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garcia\Downloads\"/>
    </mc:Choice>
  </mc:AlternateContent>
  <xr:revisionPtr revIDLastSave="0" documentId="13_ncr:1_{0D96CF93-2C32-4C5E-95AA-DDF544BB5A82}" xr6:coauthVersionLast="47" xr6:coauthVersionMax="47" xr10:uidLastSave="{00000000-0000-0000-0000-000000000000}"/>
  <bookViews>
    <workbookView xWindow="-120" yWindow="-120" windowWidth="38640" windowHeight="21120" tabRatio="298" xr2:uid="{00000000-000D-0000-FFFF-FFFF00000000}"/>
  </bookViews>
  <sheets>
    <sheet name="Plan vacantes 31122025" sheetId="1" r:id="rId1"/>
  </sheets>
  <definedNames>
    <definedName name="_xlnm._FilterDatabase" localSheetId="0" hidden="1">'Plan vacantes 31122025'!$A$7:$Q$55</definedName>
    <definedName name="_xlnm.Print_Area" localSheetId="0">'Plan vacantes 31122025'!$A$1:$N$8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1" l="1"/>
</calcChain>
</file>

<file path=xl/sharedStrings.xml><?xml version="1.0" encoding="utf-8"?>
<sst xmlns="http://schemas.openxmlformats.org/spreadsheetml/2006/main" count="374" uniqueCount="159">
  <si>
    <t>PLAN ANUAL DE VACANTES 2023</t>
  </si>
  <si>
    <t xml:space="preserve"> </t>
  </si>
  <si>
    <t>Vacantes</t>
  </si>
  <si>
    <t>Plan de Acción</t>
  </si>
  <si>
    <t>Cantidad</t>
  </si>
  <si>
    <t>Dependencia</t>
  </si>
  <si>
    <t>Grupo Funcional</t>
  </si>
  <si>
    <t>Denominación</t>
  </si>
  <si>
    <t>Código</t>
  </si>
  <si>
    <t>Grado</t>
  </si>
  <si>
    <t xml:space="preserve">Perfil del cargo </t>
  </si>
  <si>
    <t>Requisitos</t>
  </si>
  <si>
    <t xml:space="preserve">Competencias </t>
  </si>
  <si>
    <t>Tipo de Proceso</t>
  </si>
  <si>
    <t>Novedades</t>
  </si>
  <si>
    <t>Costos 
(Nomina, selección, otros)</t>
  </si>
  <si>
    <t>Programación de Actividades</t>
  </si>
  <si>
    <t xml:space="preserve">Estudio </t>
  </si>
  <si>
    <t>Experiencia</t>
  </si>
  <si>
    <t>Basicas o Funcionales</t>
  </si>
  <si>
    <t>Comportamentales</t>
  </si>
  <si>
    <t xml:space="preserve">Nombre actividad </t>
  </si>
  <si>
    <t>Tiempo</t>
  </si>
  <si>
    <t>Responsable</t>
  </si>
  <si>
    <t xml:space="preserve">ASESOR                             </t>
  </si>
  <si>
    <t>Orientar y asesorar al Defensor del Pueblo en la formulación, e implementación de políticas, estrategias, estudios, proyectos e investigaciones, relacionadas con los procesos estratégicos, misionales, de soporte, monitoreo y evaluación de la Entidad, para contribuir con los objetivos y metas Institucionales.</t>
  </si>
  <si>
    <t>3.	Cinco (5) años de experiencia profesional o docente relacionada con las funciones a desempeñar.</t>
  </si>
  <si>
    <t xml:space="preserve">PROFESIONAL UNIVERSITARIO          </t>
  </si>
  <si>
    <t>Realizar el traslado y transporte de los servidores públicos, personas, elementos y documentos cuando se requiera en cumplimiento de la misión de la Entidad  de acuerdo con la normatividad de transporte y movilidad fluvial, marítima y terrestre.</t>
  </si>
  <si>
    <t xml:space="preserve">AUXILIAR ADMINISTRATIVO            </t>
  </si>
  <si>
    <t>Brindar apoyo administrativo a las funciones de la dependencia para el normal y eficiente desarrollo de las funciones de la misma.</t>
  </si>
  <si>
    <t>3.	Un (1) años de experiencia relacionada con las funciones a desempeñar.</t>
  </si>
  <si>
    <t xml:space="preserve">SECRETARIO                         </t>
  </si>
  <si>
    <t>Realizar el ejercicio de las actividades de apoyo secretarial complementarias de las tareas propias a los niveles superiores para el desarrollo de la gestión administrativa del área de desempeño.</t>
  </si>
  <si>
    <t>1.	Aprobación de dos (2) años en educación superior en Ciencias Sociales y Humanas, Economía, Administración, Contaduría y afines, Ingenierías, Ciencias de la Educación, Matemáticas, Estadística o en áreas relacionadas con las funciones a desempeñar, o técnico profesional, técnico o tecnológico en secretariado, secretariado ejecutivo o contabilidad.</t>
  </si>
  <si>
    <t>2.	Un año (1) de experiencia relacionada con las funciones a desempeñar.</t>
  </si>
  <si>
    <t xml:space="preserve">PROFESIONAL ESPECIALIZADO          </t>
  </si>
  <si>
    <t>Realizar actividades administrativas para apoyar el cumplimiento de las funciones y la gestión de los niveles superiores de la dependencia.</t>
  </si>
  <si>
    <t xml:space="preserve">PROFESIONAL ESPE. INVESTIGACION    </t>
  </si>
  <si>
    <t>2.	Un (1) año y seis (6) meses de experiencia relacionada con las funciones a desempeñar.</t>
  </si>
  <si>
    <t>3.	Tres (3) años de experiencia profesional relacionada con las funciones a desempeñar.</t>
  </si>
  <si>
    <t>Diseñar y ejecutar procesos, procedimientos, planes, programas y proyectos de la Delegada para los derechos económicos, sociales y culturales, para garantizar la efectividad de los Derechos Humanos en cumplimiento de la misión, las metas, políticas y objetivos de la Entidad.</t>
  </si>
  <si>
    <t>3.	Dos (2) años de experiencia profesional relacionada con las funciones a desempeñar.</t>
  </si>
  <si>
    <t>3.	Un (1) año de experiencia profesional relacionada con las funciones a desempeñar</t>
  </si>
  <si>
    <t xml:space="preserve">AUXILIAR DE MANTENIMIENTO          </t>
  </si>
  <si>
    <t>Mantener en buen estado las instalaciones de la Entidad, para dar un adecuado mantenimiento a los activos de la misma.</t>
  </si>
  <si>
    <t>3.	Un (1) año de experiencia general.</t>
  </si>
  <si>
    <t xml:space="preserve">AUXILIAR DE SERVICIOS GENERALES    </t>
  </si>
  <si>
    <t>Mantener el aseo de las dependencias asignadas y prestar servicio de cafetería para que  la atención a los usuarios se brinde en condiciones óptimas.</t>
  </si>
  <si>
    <t xml:space="preserve">GRUPO DE SERVICIOS                                </t>
  </si>
  <si>
    <t xml:space="preserve">CONDUCTOR                          </t>
  </si>
  <si>
    <t>3.	Un (1) año de experiencia relacionada con las funciones a desempeñar.</t>
  </si>
  <si>
    <t xml:space="preserve">DEFENSOR REGIONAL                  </t>
  </si>
  <si>
    <t>Dirigir, organizar y cumplir los planes, programas y proyectos, señalados por el Defensor del Pueblo, relacionados con la Regional a su cargo, así como coordinar, supervisar y controlar el desarrollo de las actividades correspondientes al cumplimiento de las funciones, misión, visión y objetivos institucionales dentro de la jurisdicción de la Regional.</t>
  </si>
  <si>
    <t>Cinco (5) años de experiencia profesional o docente relacionada con las funciones a desempeñar.</t>
  </si>
  <si>
    <t xml:space="preserve">Atender a la población vulnerable mediante la implementación y activación de los mecanismos constitucionales e internacionales en procura de la protección de los Derechos Humanos y el Derecho Internacional humanitario. </t>
  </si>
  <si>
    <t xml:space="preserve">3.	Dos (2) años de experiencia profesional relacionada con las funciones a desempeñar. </t>
  </si>
  <si>
    <t xml:space="preserve">PROFESIONAL ADTIVO Y DE GESTION    </t>
  </si>
  <si>
    <t>Controlar el desarrollo de la prestación del servicio de defensoría pública por parte de los defensores públicos, profesionales y técnicos en criminalística, asignados al área de investigación defensorial en materia penal y no penal, de manera eficaz y oportuna, con el fin de promover el servicio de defensoría pública de conformidad con la ley y la reglamentación establecida.</t>
  </si>
  <si>
    <t xml:space="preserve">Ejecutar la estrategia de defensores comunitarios con enfoque diferencial y territorial en la regional donde se encentran liderada por la Delegada para los derechos de la población en Movilidad humana en el marco de la atención especializada y acompañamiento a comunidades y personas en riesgo, en situación de desplazamiento y en procesos de retorno, reubicación e integración local, así como de las medidas de reparación integral para la construcción de la paz del Sistema Integral de Verdad, Justicia, Reparación y No Repetición (SIVJRNR). </t>
  </si>
  <si>
    <t>Aplicar conocimientos propios de la carrera profesional respectiva, participando en el diseño y ejecución de acciones, planes, programas y proyectos del área administrativa, logística e infraestructura computacional, redes, sistemas de información y ofimática de la Regional para contribuir a  la efectividad de los Derechos  Humanos en cumplimiento de la misión, las metas, políticas y objetivos de la Entidad.</t>
  </si>
  <si>
    <t xml:space="preserve">1.	Título profesional en Ingeniería de Sistemas, en áreas de conocimiento y núcleos básicos de conocimiento afines con las funciones del cargo y tarjeta profesional, en los casos requeridos por la ley. </t>
  </si>
  <si>
    <t xml:space="preserve">2.	Un (1) año de experiencia profesional relacionada con las funciones a desempeñar. </t>
  </si>
  <si>
    <t xml:space="preserve">PROFESIONAL ESPEC. CRIMINALISTICA  </t>
  </si>
  <si>
    <t>Diseñar y ejecutar procesos, procedimientos, planes, programas y proyectos relacionados con criminalística, de acuerdo con su especialidad, orientados a dar soporte a los Defensores Públicos y demás componentes del Sistema Nacional de Defensoría Pública y garantizar la efectividad en la defensa técnica.</t>
  </si>
  <si>
    <t>3.	Dos (2) años de experiencia profesional relacionada con las funciones a desempeñar</t>
  </si>
  <si>
    <t>Ejecutar procesos, procedimientos y actividades de campo en materia de investigación criminal y Criminalística, para contribuir a la efectividad del derecho de defensa de los usuarios del sistema.</t>
  </si>
  <si>
    <t xml:space="preserve">TECNICO EN CRIMINALISTICA          </t>
  </si>
  <si>
    <t>Desarrollar las investigaciones técnicas en criminalística en relación con el proceso de investigación defensorial para el desarrollo de las misiones asignadas con el fin de contribuir a la estructuración de la estrategia de defensa según los procedimientos establecidos y la normatividad legal vigente.</t>
  </si>
  <si>
    <t>1.	Título de formación técnica profesional o tecnológica en investigación criminal o criminalística, fotografía, balística, acústica, morfología, explosivos e incendios, lofoscopía, mecánica automotriz, automotores, topografía, documentología, grafología,  dactiloscopia, o Aprobación de tres (3) años de educación superior en Investigación Criminal, Criminalística, Criminología, Investigación Judicial, Derecho, Ciencias Sociales y Humanas, en áreas relacionadas con las funciones a desempeñar, en entidad debidamente reconocida por el Estado.</t>
  </si>
  <si>
    <t>2.	Un (1) año de experiencia relacionada con las funciones a desempeñar.</t>
  </si>
  <si>
    <t xml:space="preserve">OFICINA DE CONTROL INTERNO                        </t>
  </si>
  <si>
    <t>Diseñar y ejecutar acciones, planes y programas propios del proceso de evaluación y seguimiento, para contribuir con la misión, las metas, políticas y objetivos institucionales.</t>
  </si>
  <si>
    <t>3.	Tres (3) años de experiencia profesional relacionada con las funciones a desempeñar</t>
  </si>
  <si>
    <t>Un (1) año de experiencia profesional relacionada con las funciones a desempeñar.</t>
  </si>
  <si>
    <t xml:space="preserve">3.	Un (1) año de experiencia profesional relacionada con las funciones a desempeñar. </t>
  </si>
  <si>
    <t>Diseñar y ejecutar procesos, procedimientos, planes, programas y proyectos relacionados con criminalística, de acuerdo con su especialidad, orientados a dar soporte a los defensores públicos y demás componentes del Sistema Nacional de Defensoría Pública y garantizar la efectividad en la defensa técnica.</t>
  </si>
  <si>
    <t xml:space="preserve">TECNICO ADMINISTRATIVO             </t>
  </si>
  <si>
    <t>1.	Aprobación de dos (2) años de educación superior en áreas afines a: Las Ciencias Sociales y Humanas, Economía, Administración, Contaduría y afines, Publicidad y afines, Ingenierías Ciencias de la Educación, Matemáticas, Estadística, o título de formación técnica profesional, o tecnológica en áreas relacionadas con las funciones a desempeñar.</t>
  </si>
  <si>
    <t xml:space="preserve">SECRETARIA GENERAL                                </t>
  </si>
  <si>
    <t xml:space="preserve">DESPACHO DE LA DEFENSORA DEL PUEBLO               </t>
  </si>
  <si>
    <t>GRUPO INTERNO CENTRO ANALITICA DE DATOS</t>
  </si>
  <si>
    <t>DIRECCIÓN NACIONAL DE ATENCIÓN Y TRÁMITE DE QUEJAS</t>
  </si>
  <si>
    <t>DIRECCIÓN NACIONAL DE DEFENSORÍA PÚBLICA</t>
  </si>
  <si>
    <t>GRUPO INTERNO INVESTIGACIÓN PARA LA DEFENSA</t>
  </si>
  <si>
    <t>DELEGADA PARA LOS DERECHOS ECONOMICOS SOCIALES Y CULTURALES</t>
  </si>
  <si>
    <t>SUBDIRECCIÓN DE GESTIÓN DEL TALENTO HUMANO</t>
  </si>
  <si>
    <t>SUBDIRECCIÓN ADMINISTRATIVA</t>
  </si>
  <si>
    <t>Publica</t>
  </si>
  <si>
    <t>Administracion</t>
  </si>
  <si>
    <t>Direcciones nacionales</t>
  </si>
  <si>
    <t>REGIONAL ANTIOQUIA</t>
  </si>
  <si>
    <t>REGIONAL ATLÁNTICO</t>
  </si>
  <si>
    <t>REGIONAL BOGOTÁ</t>
  </si>
  <si>
    <t>Moviliddad</t>
  </si>
  <si>
    <t>Investigación</t>
  </si>
  <si>
    <t>Documental</t>
  </si>
  <si>
    <t>DESPACHO DE LA VICEDEFENSORA</t>
  </si>
  <si>
    <t xml:space="preserve">DELEGADA PARA EL BUEN FUTURO JUVENTUDES Y PROTECCION DEL DEPORTE   </t>
  </si>
  <si>
    <t>REGIONAL BOYACÁ</t>
  </si>
  <si>
    <t>REGIONAL CAUCA</t>
  </si>
  <si>
    <t>REGIONAL CUNDINAMARCA</t>
  </si>
  <si>
    <t>REGIONAL GUAVIARE</t>
  </si>
  <si>
    <t>REGIONAL HUILA</t>
  </si>
  <si>
    <t>REGIONAL MAGDALENA</t>
  </si>
  <si>
    <t>REGIONAL META</t>
  </si>
  <si>
    <t>REGIONAL NARIÑO</t>
  </si>
  <si>
    <t>REGIONAL QUINDÍO</t>
  </si>
  <si>
    <t>REGIONAL RISARALDA</t>
  </si>
  <si>
    <t>REGIONAL SANTANDER</t>
  </si>
  <si>
    <t>REGIONAL SUCRE</t>
  </si>
  <si>
    <t>REGIONAL TOLIMA</t>
  </si>
  <si>
    <t>REGIONAL VALLE DEL CAUCA</t>
  </si>
  <si>
    <t>REGIONAL VICHADA</t>
  </si>
  <si>
    <t>REGIONAL PACIFICO</t>
  </si>
  <si>
    <t>Ejecutar procesos, procedimientos, planes, programas y proyectos relacionados con temas de la Delegada para garantizar la efectividad de los Derechos Humanos en cumplimiento de la misión, las metas, políticas y objetivos de la Entidad.</t>
  </si>
  <si>
    <t>1.	Título profesional en Ciencias de la Educación, Ciencias Sociales y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t>
  </si>
  <si>
    <t xml:space="preserve">3.	Un (1) año de experiencia profesional relacionada con las funciones a desempeñar.  </t>
  </si>
  <si>
    <t>1.	Título profesional en Ciencias de la Educación, Ciencias Sociales y Humanas, Economía, Administración, Contaduría y Afines, Matemáticas, Ciencias Naturales Estadística y Afines, Ingenierías, o en áreas y núcleos básicos de conocimiento relacionados con las funciones a desempeñar y matrícula o tarjeta profesional en los casos requeridos por la ley
2.	Título de Postgrado en áreas relacionadas con las funciones a desempeñar.</t>
  </si>
  <si>
    <t>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t>
  </si>
  <si>
    <t>1.	Título profesional en Derecho y matrícula o tarjeta profesional.
2.	Título de Postgrado en áreas relacionadas con las funciones a desempeñar.</t>
  </si>
  <si>
    <t>Ejecutar planes, programas y proyectos propios de la gestión relacionada con el funcionamiento del Centro de Analítica de Datos de la Entidad, para garantizar el fortalecimiento y cumplimiento de los objetivos institucionales, legales y constitucionales</t>
  </si>
  <si>
    <t>1.	Título profesional en Ciencias Sociales y Humanas, Derecho, Ciencias Políticas, Ciencias de la Educación, Ingenierías, Estadística y afines, o en áreas y núcleos básicos de conocimiento relacionados con las funciones a desempeñar y matrícula o tarjeta profesional en los casos requeridos por la ley.
2. Título de posgrado en áreas relacionadas con las funciones a desempeñar.</t>
  </si>
  <si>
    <t>Diseñar, controlar y ejecutar procesos, procedimientos, planes, programas y proyectos relacionados con las actividades de la Dirección Nacional de Defensoría Pública y brindar soporte desde las tecnologías de la información, para contribuir con el cumplimiento de la misión, las metas, políticas y objetivos de la Entidad.</t>
  </si>
  <si>
    <t xml:space="preserve">1.	Título profesional en Ingenierías, Economía, Administración, Contaduría o en áreas afines y matrícula o tarjeta profesional, en los casos requeridos por la ley.
2.	Título de postgrado en áreas relacionadas con las funciones a desempeñar.
</t>
  </si>
  <si>
    <t>1.	Título profesional en Derecho, Ciencias Sociales o Humanas, Economía, Administración, Contaduría y Afines, Ingenierías o en áreas y núcleos básicos de conocimiento relacionados con las funciones a desempeñar y matrícula o tarjeta profesional en los casos requeridos por la ley
2.	Título de posgrado en áreas relacionadas con las funciones a desempeñar.</t>
  </si>
  <si>
    <t>1.	Título profesional en Derecho,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afines a las funciones a desempeñar.</t>
  </si>
  <si>
    <t>Diseñar, controlar y ejecutar actividades para el desarrollo del proceso de evaluación y seguimiento, el Sistema de Control Interno y el Sistema de Gestión de Calidad a través del marco legal, los procedimientos y los modelos de control existentes.</t>
  </si>
  <si>
    <t xml:space="preserve">1.	Título profesional en Ciencias Sociales y Humanas, Ciencias de la Salud, Ciencias de la Educación, , Administración y afines, Ingenierías o en áreas y núcleos básicos de conocimiento relacionados con las funciones a desempeñar y matrícula o tarjeta profesional en los casos requeridos por la ley, 
2.	Título de Postgrado en áreas relacionadas con las funciones a desempeñar. </t>
  </si>
  <si>
    <t xml:space="preserve">1.	Título profesional en Ciencias Sociales y Humanas, Ciencias de la Salud, Ciencias de la Educación, Administración y afines, Ingenierías o en áreas y núcleos básicos de conocimiento relacionados con las funciones a desempeñar y matrícula o tarjeta profesional en los casos requeridos por la ley.  
2.	Título de Postgrado en áreas relacionadas con las funciones a desempeñar. </t>
  </si>
  <si>
    <t xml:space="preserve">1.	Título profesional en Ciencias Sociales y Humanas, Ciencias de la Salud, Ciencias de la Educación, Administración y afines, Ingenierías o en áreas y núcleos básicos de conocimiento relacionados con las funciones a desempeñar y matrícula o tarjeta profesional en los casos requeridos por la ley, 
2.	Título de Postgrado en áreas relacionadas con las funciones a desempeñar. </t>
  </si>
  <si>
    <t>1.	Título profesional en Derecho, Ciencias Sociales y Humanas, Ciencias de la Educación, Economía, Administración y afines, Matemáticas, Ciencias Naturales, Estadística y afines, Ingenierías o en áreas afines con las funciones a desempeñar y matricula o tarjeta profesional, en los casos requeridos por la ley.
2.	Título de Postgrado en áreas relacionadas con las funciones a desempeñar.</t>
  </si>
  <si>
    <t>Ejecutar procesos, procedimientos, programas y proyectos relacionados con la gestión del talento humano, particularmente todos aquellos vinculados a la planta de personal, nómina y prestaciones sociales para garantizar el cumplimiento de la misión, las metas, políticas y objetivos de la Entidad.</t>
  </si>
  <si>
    <t xml:space="preserve">1.	Título profesional en Derecho, Economía, Administración, Contaduría y afines, Ingenierías y matrícula o tarjeta profesional, en los casos requeridos por la ley. 
2.	Título de postgrado en áreas relacionadas con las funciones a desempeñar. </t>
  </si>
  <si>
    <t>1.	Título profesional en Derecho y tarjeta profesional.
2.	Título de Postgrado en áreas relacionadas con las funciones a desempeñar.</t>
  </si>
  <si>
    <t>1.	Título de profesional en Ciencias Sociales y Humanas, Matemáticas y Ciencias Naturales, Estadística, Ciencias de la Salud, Ingeniería, Arquitectura y Urbanismo, Economía, Administración y afines, Investigación Criminal o en áreas relacionadas con las funciones a desempeñar y matricula o tarjeta profesional, en los casos requeridos por la ley. 
2.	Título de Postgrado en áreas relacionadas con las funciones a desempeñar.</t>
  </si>
  <si>
    <t>1.	Título profesional en Ciencias Sociales y Humanas, Ciencias de la Salud, Economía, Administración, Contaduría y afines, Ingenierías, Matemáticas y Ciencias Naturales, Estadística y matricula o tarjeta profesional, en los casos requeridos por la ley,
2.	Título de Postgrado en áreas relacionadas con las funciones a desempeñar.</t>
  </si>
  <si>
    <t>1.	Título profesional en Investigación Criminal, Ciencias Sociales y Humanas, Matemáticas y Ciencias Naturales, Ciencias de la Salud, Ingenierías o en áreas relacionadas con las funciones a desempeñar y matricula o tarjeta profesional, en los casos requeridos por la ley. 
2.	Título de Postgrado en áreas relacionadas con las funciones a desempeñar.</t>
  </si>
  <si>
    <t>3.	Un (1) año de experiencia relacionada con las funciones del a desempeñar.</t>
  </si>
  <si>
    <r>
      <t>1.</t>
    </r>
    <r>
      <rPr>
        <sz val="7"/>
        <color theme="1"/>
        <rFont val="Times New Roman"/>
        <family val="1"/>
      </rPr>
      <t xml:space="preserve">     </t>
    </r>
    <r>
      <rPr>
        <sz val="10"/>
        <color theme="1"/>
        <rFont val="Arial"/>
        <family val="2"/>
      </rPr>
      <t>Un (1) año de experiencia relacionada con las funciones a desempeñar</t>
    </r>
    <r>
      <rPr>
        <b/>
        <sz val="10"/>
        <color theme="1"/>
        <rFont val="Arial"/>
        <family val="2"/>
      </rPr>
      <t>.</t>
    </r>
  </si>
  <si>
    <t>Brindar asistencia técnica en el diseño, aplicación y mantenimiento de los procesos y procedimientos propios del sistema de gestión documental de la dependencia, para contribuir al cumplimiento de los planes, programas, proyectos y metas Institucionales.</t>
  </si>
  <si>
    <t>1.	Aprobación de tres (3) años de educación superior en Bibliotecología y Archivística, Sistemas de Información y Documentación, en áreas de conocimiento y núcleos básicos de conocimiento afines a las funciones del cargo o título de formación técnica profesional, técnica o tecnológica en áreas de conocimiento y núcleos básicos de conocimiento afines a las funciones del cargo.</t>
  </si>
  <si>
    <t>1.	Diploma de Bachiller.
2.	Curso relacionado con las funciones a desempeñar</t>
  </si>
  <si>
    <t xml:space="preserve">1.	Diploma de bachiller.
2.	Ser  titular de licencia del vehículo asignado o pase de conducción, de  acuerdo con las normatividad vigente. </t>
  </si>
  <si>
    <t>1.	Diploma de Bachiller.
2.	Certificación de curso en mecánica, electricidad, mantenimiento, carpintería o en áreas relacionadas con las funciones a desempeñar.</t>
  </si>
  <si>
    <t>1.	Aprobación de dos (2) años de educación básica secundaría.
2.	Certificación Curso higiene y manipulación de alimentos.</t>
  </si>
  <si>
    <t>3.	Dos  (2) años de experiencia genérica.</t>
  </si>
  <si>
    <t xml:space="preserve">Aprendizaje Continuo
Experticia Profesional
Trabajo en equipo y colaboración
Creatividad e innovación </t>
  </si>
  <si>
    <t>Aprendizaje Continuo
Experticia Profesional
Trabajo en equipo y colaboración
Creatividad e innovación</t>
  </si>
  <si>
    <t>Experticia Profesional
Conocimiento del Entorno 
Construcción de Relaciones
Iniciativa</t>
  </si>
  <si>
    <t>Manejo de la Información
Adaptación al cambio
Disciplina
Relaciones Interpersonales
Colaboración</t>
  </si>
  <si>
    <t>Experticia Técnica
Trabajo en equipo
 Creatividad e Innovación</t>
  </si>
  <si>
    <t>Liderazgo
Habilidades Gerenciales
Toma de Decisiones
Dirección y desarrollo de personal
Conocimiento del entorno</t>
  </si>
  <si>
    <t xml:space="preserve">POLÍTICAS – ESTADO: Constitución Política, Organización del Estado, políticas públicas, normas de contratación pública Plan Nacional de Desarrollo, Código Único Disciplinario.  
MISIONALES – INSTITUCIONALES: Marco legal Institucional, Tratados de Derechos Internacionales, Derechos Humanos, Derecho Internacional Humanitario, Derechos Colectivos, de medio ambiente y Grupos Vulnerables, justicia y paz, desplazados, investigación y pedagogía, salud, pensiones, mecanismos de protección, Sistema Penal Acusatorio, Mecanismos de Protección.
PROCESOS ADMINISTRATIVOS – GERENCIALES: Planeación estratégica, gestión administrativa, procedimiento administrativo, formulación, evaluación y gerencia de proyectos, planeación, procesos y procedimientos, manejo y elaboración de indicadores, ofimática, Sistema de Control Interno, Sistema de Gestión de Calidad y Modelo Estándar de Control Interno para las Entidades Públicas.
COMPETENCIAS COMPORTAMENTALES: Liderazgo, habilidad gerencial, toma de decisiones, dirección y desarrollo de personal, conocimiento del entorno
COMPETENCIAS SGSST: Aspectos generales de Seguridad y Salud en el Trabajo (SST), Aspectos legales de SST, Funcionamiento del COPASST Y Comité de Convivencia Laboral, Plan de emergencia de la entidad, Conocimientos básicos sobre identificación de peligros y el control de peligros y riesgos en su puesto de trabajo, prevención de accidentes de trabajo y enfermedades laborales, reporte de condiciones inseguras, actos inseguros y accidentes.
COMPETENCIAS SGA: Aspectos generales del Sistema de Gestión Ambiental (SGA), Aspectos legales del SGA, Plan de emergencias ambientales de la entidad, Conocimientos básicos sobre identificación de aspectos e impactos ambientales y cómo prevenirlos, Reporte de incidentes ambientales.
</t>
  </si>
  <si>
    <t xml:space="preserve"> 
1. POLÍTICAS – ESTADO: Constitución Política, organización del Estado, normas de Contratación Pública, Código Disciplinario Único. 
2. MISIONALES – INSTITUCIONALES: Derecho Constitucional con énfasis en mecanismos constitucionales, Derechos Humanos, Derecho Internacional Humanitario, protección de los derechos humanos en el ámbito estatal, Educación en derechos humanos, Perspectiva de género en los procesos de paz, ética pública, Justicia transicional, Tratados de derechos internacionales, Interpretación de estadísticas socioeconómicas poblacionales y de conflicto armado, jurisprudencia de la Corte Constitucional y de los tribunales internacionales de derechos  humanos. 
3. PROCESOS ADMINISTRATIVOS – FUNCIONALES: formulación, evaluación y gerencia de proyectos, manejo y elaboración de indicadores sociales, evaluación de proyectos sociales, ética pública. 
4. COMPETENCIAS COMPORTAMENTALES: aprendizaje continuo, experticia profesional, trabajo en equipo y colaboración, creatividad e innovación. 
COMPETENCIAS SGSST: Aspectos generales de Seguridad y Salud en el Trabajo (SST), Aspectos legales de SST, Funcionamiento del COPASST Y Comité de Convivencia Laboral, Plan de emergencia de la entidad, Conocimientos básicos sobre identificación de peligros y el control de peligros y riesgos en su puesto de trabajo, prevención de accidentes de trabajo y enfermedades laborales, reporte de condiciones inseguras, actos inseguros y accidentes.
COMPETENCIAS SGA: Aspectos generales del Sistema de Gestión Ambiental (SGA), Aspectos legales del SGA, Plan de emergencias ambientales de la entidad, Conocimientos básicos sobre identificación de aspectos e impactos ambientales y cómo prevenirlos, Reporte de incidentes ambientales.
</t>
  </si>
  <si>
    <t xml:space="preserve"> 
1. POLÍTICAS – ESTADO: Constitución Política, organización del Estado, normas de Contratación Pública, Código Disciplinario Único. 
2. MISIONALES – INSTITUCIONALES: Derecho Constitucional con énfasis en mecanismos constitucionales, Derechos Humanos, Derecho Internacional Humanitario, protección de los derechos humanos en el ámbito estatal, Educación en derechos humanos, Perspectiva de género en los procesos de paz, ética pública, Justicia transicional, Tratados de derechos internacionales, Interpretación de estadísticas socioeconómicas poblacionales y de conflicto armado, jurisprudencia de la Corte Constitucional y de los tribunales internacionales de derechos  humanos. 
3. PROCESOS ADMINISTRATIVOS – FUNCIONALES: formulación, evaluación y gerencia de proyectos, manejo y elaboración de indicadores sociales, evaluación de proyectos sociales, ética pública. 
4. COMPETENCIAS COMPORTAMENTALES: aprendizaje continuo, experticia profesional, trabajo en equipo y colaboración, creatividad e innovación. 
COMPETENCIAS SGSST: Aspectos generales de Seguridad y Salud en el Trabajo (SST), Aspectos legales de SST, Funcionamiento del COPASST Y Comité de Convivencia Laboral, Plan de emergencia de la entidad, Conocimientos básicos sobre identificación de peligros y el control de peligros y riesgos en su puesto de trabajo, prevención de accidentes de trabajo y enfermedades laborales, reporte de condiciones inseguras, actos inseguros y accidentes.
COMPETENCIAS SGA: Aspectos generales del Sistema de Gestión Ambiental (SGA), Aspectos legales del SGA, Plan de emergencias ambientales de la entidad, Conocimientos básicos sobre identificación de aspectos e impactos ambientales y cómo prevenirlos, Reporte de incidentes ambientales.
</t>
  </si>
  <si>
    <t xml:space="preserve">1. POLÍTICAS – ESTADO: Constitución Política, estructura y organización del Estado, Código Disciplinario Único.
2. MISIONALES – INSTITUCIONALES: Estructura organizacional y funcional de la Defensoría del Pueblo, Derechos Humanos y Derecho Internacional Humanitario.
3. PROCESOS ADMINISTRATIVOS – FUNCIONALES: ofimática (Word, Excel, Power Point, Internet, Bases de Datos), ortografía y redacción, normatividad y gestión documental, Sistemas de Control de Calidad: Gestión de Calidad, Control Interno y MECI, atención al usuario.
</t>
  </si>
  <si>
    <t xml:space="preserve"> 
1. POLÍTICAS – ESTADO: Constitución Política, organización del Estado, normas de Contratación Pública, Código Disciplinario Único. 
2. MISIONALES – INSTITUCIONALES: Derecho Constitucional con énfasis en mecanismos constitucionales, Derechos Humanos, Derecho Internacional Humanitario, protección de los derechos humanos en el ámbito estatal, Educación en derechos humanos, Perspectiva de género en los procesos de paz, ética pública, Justicia transicional, Tratados de derechos internacionales, Interpretación de estadísticas socioeconómicas poblacionales y de conflicto armado, jurisprudencia de la Corte Constitucional y de los tribunales internacionales de derechos  humanos. 
3. PROCESOS ADMINISTRATIVOS – FUNCIONALES: formulación, evaluación y gerencia de proyectos, manejo y elaboración de indicadores sociales, evaluación de proyectos sociales, ética pública. 
4. COMPETENCIAS COMPORTAMENTALES: aprendizaje continuo, experticia profesional, trabajo en equipo y colaboración, creatividad e innovación. 
COMPETENCIAS SGSST: Aspectos generales de Seguridad y Salud en el Trabajo (SST), Aspectos legales de SST, Funcionamiento del COPASST Y Comité de Convivencia Laboral, Plan de emergencia de la entidad, Conocimientos básicos sobre identificación de peligros y el control de peligros y riesgos en su puesto de trabajo, prevención de accidentes de trabajo y enfermedades laborales, reporte de condiciones inseguras, actos inseguros y accidentes.
COMPETENCIAS SGA: Aspectos generales del Sistema de Gestión Ambiental (SGA), Aspectos legales del SGA, Plan de emergencias ambientales de la entidad, Conocimientos básicos sobre identificación de aspectos e impactos ambientales y cómo prevenirlos, Reporte de incidentes ambientales.</t>
  </si>
  <si>
    <t xml:space="preserve">1. POLÍTICAS – ESTADO: Conocimientos básicos de la Constitución Política, estructura y organización del Estado, Código Disciplinario Único.
2. MISIONALES – INSTITUCIONALES: Estructura organizacional y funcional de la Defensoría del Pueblo, conocimientos básicos de Derechos Humanos y DIH, Sistema Penal Acusatorio.
3. ADMINISTRATIVOS FUNCIONALES: Conocimientos y manejo de protocolos, programas y manuales de investigación criminal o criminalística, manejo de la cadena de custodia, ofimática, ortografía y redacción, Sistema Integrado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</si>
</sst>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24"/>
      <color theme="1"/>
      <name val="Calibri"/>
      <family val="2"/>
      <scheme val="minor"/>
    </font>
    <font>
      <b/>
      <sz val="16"/>
      <color theme="1"/>
      <name val="Calibri"/>
      <family val="2"/>
      <scheme val="minor"/>
    </font>
    <font>
      <b/>
      <sz val="12"/>
      <color theme="1"/>
      <name val="Calibri"/>
      <family val="2"/>
      <scheme val="minor"/>
    </font>
    <font>
      <b/>
      <i/>
      <sz val="11"/>
      <color theme="1"/>
      <name val="Calibri"/>
      <family val="2"/>
      <scheme val="minor"/>
    </font>
    <font>
      <sz val="10"/>
      <color theme="1"/>
      <name val="Calibri"/>
      <family val="2"/>
      <scheme val="minor"/>
    </font>
    <font>
      <sz val="10"/>
      <name val="Arial"/>
      <family val="2"/>
    </font>
    <font>
      <sz val="10"/>
      <name val="Calibri"/>
      <family val="2"/>
      <scheme val="minor"/>
    </font>
    <font>
      <sz val="12"/>
      <color theme="1"/>
      <name val="Calibri"/>
      <family val="2"/>
      <scheme val="minor"/>
    </font>
    <font>
      <sz val="10.5"/>
      <color theme="1"/>
      <name val="Arial"/>
      <family val="2"/>
    </font>
    <font>
      <sz val="12"/>
      <name val="Calibri"/>
      <family val="2"/>
      <scheme val="minor"/>
    </font>
    <font>
      <b/>
      <sz val="12"/>
      <color rgb="FFFF0000"/>
      <name val="Calibri"/>
      <family val="2"/>
      <scheme val="minor"/>
    </font>
    <font>
      <sz val="8"/>
      <name val="Calibri"/>
      <family val="2"/>
    </font>
    <font>
      <sz val="11"/>
      <color theme="1"/>
      <name val="Arial"/>
      <family val="2"/>
      <charset val="1"/>
    </font>
    <font>
      <sz val="10.5"/>
      <color theme="1"/>
      <name val="Arial"/>
      <family val="2"/>
      <charset val="1"/>
    </font>
    <font>
      <sz val="10"/>
      <color theme="1"/>
      <name val="Arial"/>
      <family val="2"/>
      <charset val="1"/>
    </font>
    <font>
      <sz val="10"/>
      <color rgb="FF000000"/>
      <name val="Calibri"/>
      <family val="2"/>
    </font>
    <font>
      <sz val="10"/>
      <color theme="1"/>
      <name val="Arial"/>
      <family val="2"/>
    </font>
    <font>
      <sz val="7"/>
      <color theme="1"/>
      <name val="Times New Roman"/>
      <family val="1"/>
    </font>
    <font>
      <b/>
      <sz val="10"/>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CFF"/>
        <bgColor indexed="64"/>
      </patternFill>
    </fill>
    <fill>
      <patternFill patternType="solid">
        <fgColor rgb="FFFFCCFF"/>
        <bgColor rgb="FF000000"/>
      </patternFill>
    </fill>
    <fill>
      <patternFill patternType="solid">
        <fgColor rgb="FFFFFFFF"/>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cellStyleXfs>
  <cellXfs count="129">
    <xf numFmtId="0" fontId="0" fillId="0" borderId="0" xfId="0"/>
    <xf numFmtId="0" fontId="0" fillId="0" borderId="0" xfId="0" applyAlignment="1">
      <alignment horizontal="center"/>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center" wrapText="1"/>
    </xf>
    <xf numFmtId="0" fontId="18" fillId="0" borderId="14"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0" fillId="0" borderId="17" xfId="0" applyBorder="1" applyAlignment="1">
      <alignment vertical="center"/>
    </xf>
    <xf numFmtId="0" fontId="0" fillId="0" borderId="16" xfId="0" applyBorder="1" applyAlignment="1">
      <alignment vertical="center"/>
    </xf>
    <xf numFmtId="0" fontId="0" fillId="0" borderId="23" xfId="0" applyBorder="1"/>
    <xf numFmtId="0" fontId="0" fillId="0" borderId="0" xfId="0" applyAlignment="1">
      <alignment vertical="center"/>
    </xf>
    <xf numFmtId="164" fontId="0" fillId="0" borderId="23" xfId="0" applyNumberFormat="1" applyBorder="1"/>
    <xf numFmtId="0" fontId="0" fillId="0" borderId="23" xfId="0" applyBorder="1" applyAlignment="1">
      <alignment vertical="center"/>
    </xf>
    <xf numFmtId="0" fontId="25" fillId="0" borderId="23" xfId="42" applyFont="1" applyBorder="1" applyAlignment="1">
      <alignment horizontal="center" wrapText="1"/>
    </xf>
    <xf numFmtId="0" fontId="22" fillId="36" borderId="23" xfId="0" applyFont="1" applyFill="1" applyBorder="1" applyAlignment="1">
      <alignment horizontal="center" vertical="center" wrapText="1"/>
    </xf>
    <xf numFmtId="0" fontId="16" fillId="34" borderId="23" xfId="0" applyFont="1" applyFill="1" applyBorder="1" applyAlignment="1">
      <alignment horizontal="center" vertical="center" wrapText="1"/>
    </xf>
    <xf numFmtId="0" fontId="16" fillId="34" borderId="29" xfId="0" applyFont="1" applyFill="1" applyBorder="1" applyAlignment="1">
      <alignment horizontal="center" vertical="center" wrapText="1"/>
    </xf>
    <xf numFmtId="0" fontId="0" fillId="0" borderId="29" xfId="0" applyBorder="1" applyAlignment="1">
      <alignment vertical="center"/>
    </xf>
    <xf numFmtId="0" fontId="0" fillId="0" borderId="29" xfId="0" applyBorder="1"/>
    <xf numFmtId="0" fontId="25" fillId="0" borderId="23" xfId="42" applyFont="1" applyBorder="1" applyAlignment="1">
      <alignment horizontal="center" vertical="center" wrapText="1"/>
    </xf>
    <xf numFmtId="164" fontId="0" fillId="0" borderId="23" xfId="0" applyNumberFormat="1" applyBorder="1" applyAlignment="1">
      <alignment wrapText="1"/>
    </xf>
    <xf numFmtId="0" fontId="29" fillId="0" borderId="0" xfId="0" applyFont="1" applyAlignment="1">
      <alignment horizontal="center"/>
    </xf>
    <xf numFmtId="0" fontId="0" fillId="0" borderId="23" xfId="0" applyBorder="1" applyAlignment="1">
      <alignment vertical="center" wrapText="1"/>
    </xf>
    <xf numFmtId="0" fontId="23" fillId="0" borderId="23" xfId="42" applyFont="1" applyBorder="1" applyAlignment="1">
      <alignment horizontal="center" vertical="center" wrapText="1"/>
    </xf>
    <xf numFmtId="0" fontId="25" fillId="0" borderId="23" xfId="42" applyFont="1" applyBorder="1" applyAlignment="1">
      <alignment vertical="center" wrapText="1"/>
    </xf>
    <xf numFmtId="0" fontId="0" fillId="0" borderId="23" xfId="0" applyBorder="1" applyAlignment="1">
      <alignment horizontal="center" vertical="center" wrapText="1"/>
    </xf>
    <xf numFmtId="0" fontId="23" fillId="0" borderId="23" xfId="42" applyFont="1" applyBorder="1" applyAlignment="1">
      <alignment horizontal="center" wrapText="1"/>
    </xf>
    <xf numFmtId="0" fontId="25" fillId="0" borderId="30" xfId="42" applyFont="1" applyBorder="1" applyAlignment="1">
      <alignment horizontal="center" vertical="center" wrapText="1"/>
    </xf>
    <xf numFmtId="0" fontId="23" fillId="0" borderId="23" xfId="0" applyFont="1" applyBorder="1" applyAlignment="1">
      <alignment horizontal="center" vertical="center" wrapText="1"/>
    </xf>
    <xf numFmtId="0" fontId="28" fillId="0" borderId="23" xfId="42" applyFont="1" applyBorder="1"/>
    <xf numFmtId="0" fontId="0" fillId="0" borderId="23" xfId="0" applyBorder="1" applyAlignment="1">
      <alignment horizontal="center"/>
    </xf>
    <xf numFmtId="0" fontId="26" fillId="0" borderId="23" xfId="42" applyFont="1" applyBorder="1" applyAlignment="1">
      <alignment horizontal="center" wrapText="1"/>
    </xf>
    <xf numFmtId="0" fontId="0" fillId="0" borderId="31" xfId="0" applyBorder="1"/>
    <xf numFmtId="0" fontId="0" fillId="0" borderId="31" xfId="0" applyBorder="1" applyAlignment="1">
      <alignment horizontal="center"/>
    </xf>
    <xf numFmtId="0" fontId="28" fillId="0" borderId="23" xfId="42" applyFont="1" applyBorder="1" applyAlignment="1">
      <alignment horizontal="center" wrapText="1"/>
    </xf>
    <xf numFmtId="0" fontId="0" fillId="0" borderId="31" xfId="0" applyBorder="1" applyAlignment="1">
      <alignment wrapText="1"/>
    </xf>
    <xf numFmtId="0" fontId="25" fillId="0" borderId="31" xfId="42" applyFont="1" applyBorder="1" applyAlignment="1">
      <alignment horizontal="center" wrapText="1"/>
    </xf>
    <xf numFmtId="0" fontId="25" fillId="0" borderId="31" xfId="42" applyFont="1" applyBorder="1" applyAlignment="1">
      <alignment horizontal="center" vertical="center" wrapText="1"/>
    </xf>
    <xf numFmtId="164" fontId="0" fillId="0" borderId="31" xfId="0" applyNumberFormat="1" applyBorder="1" applyAlignment="1">
      <alignment wrapText="1"/>
    </xf>
    <xf numFmtId="0" fontId="0" fillId="0" borderId="34" xfId="0" applyBorder="1" applyAlignment="1">
      <alignment wrapText="1"/>
    </xf>
    <xf numFmtId="164" fontId="0" fillId="0" borderId="33" xfId="0" applyNumberFormat="1" applyBorder="1" applyAlignment="1">
      <alignment wrapText="1"/>
    </xf>
    <xf numFmtId="0" fontId="26" fillId="0" borderId="32" xfId="42" applyFont="1" applyBorder="1" applyAlignment="1">
      <alignment horizontal="center" wrapText="1"/>
    </xf>
    <xf numFmtId="0" fontId="25" fillId="0" borderId="35" xfId="42" applyFont="1" applyBorder="1" applyAlignment="1">
      <alignment horizontal="center" vertical="center" wrapText="1"/>
    </xf>
    <xf numFmtId="0" fontId="23" fillId="0" borderId="31" xfId="42" applyFont="1" applyBorder="1" applyAlignment="1">
      <alignment horizontal="center" wrapText="1"/>
    </xf>
    <xf numFmtId="0" fontId="0" fillId="0" borderId="33" xfId="0" applyBorder="1"/>
    <xf numFmtId="0" fontId="32" fillId="0" borderId="31" xfId="0" applyFont="1" applyBorder="1" applyAlignment="1">
      <alignment wrapText="1"/>
    </xf>
    <xf numFmtId="0" fontId="0" fillId="0" borderId="23" xfId="0" applyBorder="1" applyAlignment="1">
      <alignment wrapText="1"/>
    </xf>
    <xf numFmtId="0" fontId="0" fillId="0" borderId="32" xfId="0" applyBorder="1" applyAlignment="1">
      <alignment wrapText="1"/>
    </xf>
    <xf numFmtId="0" fontId="0" fillId="0" borderId="39" xfId="0" applyBorder="1"/>
    <xf numFmtId="0" fontId="23" fillId="0" borderId="37" xfId="42" applyFont="1" applyBorder="1" applyAlignment="1">
      <alignment horizontal="center" wrapText="1"/>
    </xf>
    <xf numFmtId="0" fontId="23" fillId="0" borderId="33" xfId="42" applyFont="1" applyBorder="1" applyAlignment="1">
      <alignment horizontal="center" vertical="center" wrapText="1"/>
    </xf>
    <xf numFmtId="0" fontId="23" fillId="0" borderId="31" xfId="42" applyFont="1" applyBorder="1" applyAlignment="1">
      <alignment horizontal="center" vertical="center" wrapText="1"/>
    </xf>
    <xf numFmtId="0" fontId="0" fillId="0" borderId="33" xfId="0" applyBorder="1" applyAlignment="1">
      <alignment horizontal="center"/>
    </xf>
    <xf numFmtId="0" fontId="31" fillId="0" borderId="0" xfId="0" applyFont="1" applyAlignment="1">
      <alignment wrapText="1"/>
    </xf>
    <xf numFmtId="0" fontId="23" fillId="0" borderId="32" xfId="42" applyFont="1" applyBorder="1" applyAlignment="1">
      <alignment horizontal="center" vertical="center" wrapText="1"/>
    </xf>
    <xf numFmtId="0" fontId="33" fillId="0" borderId="0" xfId="0" applyFont="1" applyAlignment="1">
      <alignment wrapText="1"/>
    </xf>
    <xf numFmtId="0" fontId="25" fillId="0" borderId="32" xfId="42" applyFont="1" applyBorder="1" applyAlignment="1">
      <alignment horizontal="center" wrapText="1"/>
    </xf>
    <xf numFmtId="0" fontId="23" fillId="0" borderId="32" xfId="42" applyFont="1" applyBorder="1" applyAlignment="1">
      <alignment horizontal="center" wrapText="1"/>
    </xf>
    <xf numFmtId="0" fontId="25" fillId="0" borderId="38" xfId="42" applyFont="1" applyBorder="1" applyAlignment="1">
      <alignment horizontal="center" wrapText="1"/>
    </xf>
    <xf numFmtId="0" fontId="23" fillId="0" borderId="40" xfId="42" applyFont="1" applyBorder="1" applyAlignment="1">
      <alignment horizontal="center" wrapText="1"/>
    </xf>
    <xf numFmtId="0" fontId="0" fillId="0" borderId="38" xfId="0" applyBorder="1" applyAlignment="1">
      <alignment wrapText="1"/>
    </xf>
    <xf numFmtId="0" fontId="0" fillId="0" borderId="37" xfId="0" applyBorder="1" applyAlignment="1">
      <alignment wrapText="1"/>
    </xf>
    <xf numFmtId="0" fontId="0" fillId="0" borderId="0" xfId="0" applyAlignment="1">
      <alignment horizontal="left"/>
    </xf>
    <xf numFmtId="0" fontId="23" fillId="0" borderId="0" xfId="42" applyFont="1" applyAlignment="1">
      <alignment horizontal="left" vertical="center" wrapText="1"/>
    </xf>
    <xf numFmtId="0" fontId="0" fillId="0" borderId="0" xfId="0" applyAlignment="1">
      <alignment horizontal="center" vertical="center" wrapText="1"/>
    </xf>
    <xf numFmtId="0" fontId="28" fillId="0" borderId="36" xfId="42" applyFont="1" applyBorder="1"/>
    <xf numFmtId="0" fontId="34" fillId="0" borderId="31" xfId="0" applyFont="1" applyBorder="1" applyAlignment="1">
      <alignment horizontal="center" wrapText="1"/>
    </xf>
    <xf numFmtId="0" fontId="34" fillId="38" borderId="0" xfId="0" applyFont="1" applyFill="1" applyAlignment="1">
      <alignment wrapText="1"/>
    </xf>
    <xf numFmtId="0" fontId="35" fillId="0" borderId="0" xfId="0" applyFont="1" applyAlignment="1">
      <alignment horizontal="justify" vertical="center"/>
    </xf>
    <xf numFmtId="0" fontId="0" fillId="0" borderId="32" xfId="0" applyBorder="1" applyAlignment="1">
      <alignment vertical="center"/>
    </xf>
    <xf numFmtId="0" fontId="0" fillId="0" borderId="32" xfId="0" applyBorder="1"/>
    <xf numFmtId="0" fontId="0" fillId="0" borderId="37" xfId="0" applyBorder="1"/>
    <xf numFmtId="0" fontId="0" fillId="0" borderId="34" xfId="0" applyBorder="1"/>
    <xf numFmtId="0" fontId="0" fillId="0" borderId="30" xfId="0" applyBorder="1" applyAlignment="1">
      <alignment vertical="center"/>
    </xf>
    <xf numFmtId="0" fontId="0" fillId="0" borderId="30" xfId="0" applyBorder="1"/>
    <xf numFmtId="0" fontId="0" fillId="0" borderId="35" xfId="0" applyBorder="1"/>
    <xf numFmtId="0" fontId="0" fillId="0" borderId="41" xfId="0" applyBorder="1"/>
    <xf numFmtId="164" fontId="30" fillId="37" borderId="23" xfId="0" applyNumberFormat="1" applyFont="1" applyFill="1" applyBorder="1"/>
    <xf numFmtId="0" fontId="0" fillId="0" borderId="31" xfId="0" applyBorder="1" applyAlignment="1">
      <alignment horizontal="center" wrapText="1"/>
    </xf>
    <xf numFmtId="0" fontId="25" fillId="0" borderId="33" xfId="42" applyFont="1" applyBorder="1" applyAlignment="1">
      <alignment horizontal="center" vertical="center" wrapText="1"/>
    </xf>
    <xf numFmtId="0" fontId="0" fillId="0" borderId="31" xfId="0" applyBorder="1" applyAlignment="1">
      <alignment horizontal="center" vertical="center" wrapText="1"/>
    </xf>
    <xf numFmtId="0" fontId="27" fillId="0" borderId="0" xfId="0" applyFont="1" applyAlignment="1">
      <alignment wrapText="1"/>
    </xf>
    <xf numFmtId="0" fontId="16" fillId="35" borderId="25" xfId="0" applyFont="1" applyFill="1" applyBorder="1" applyAlignment="1">
      <alignment horizontal="center" vertical="center" wrapText="1"/>
    </xf>
    <xf numFmtId="0" fontId="16" fillId="35" borderId="28"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16" fillId="34" borderId="26" xfId="0" applyFont="1" applyFill="1" applyBorder="1" applyAlignment="1">
      <alignment horizontal="center" vertical="center" wrapText="1"/>
    </xf>
    <xf numFmtId="0" fontId="16" fillId="34" borderId="23" xfId="0" applyFont="1" applyFill="1" applyBorder="1" applyAlignment="1">
      <alignment horizontal="center" vertical="center" wrapText="1"/>
    </xf>
    <xf numFmtId="0" fontId="16" fillId="34" borderId="26" xfId="0" applyFont="1" applyFill="1" applyBorder="1" applyAlignment="1">
      <alignment horizontal="center" vertical="center"/>
    </xf>
    <xf numFmtId="0" fontId="16" fillId="34" borderId="23" xfId="0" applyFont="1" applyFill="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applyAlignment="1">
      <alignment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7" xfId="0" applyFont="1" applyBorder="1" applyAlignment="1">
      <alignment wrapText="1"/>
    </xf>
    <xf numFmtId="0" fontId="18"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wrapText="1"/>
    </xf>
    <xf numFmtId="0" fontId="0" fillId="0" borderId="20" xfId="0" applyBorder="1" applyAlignment="1">
      <alignment horizontal="center" vertical="center" wrapText="1"/>
    </xf>
    <xf numFmtId="0" fontId="19" fillId="33" borderId="21"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21" xfId="0" applyFont="1" applyFill="1" applyBorder="1"/>
    <xf numFmtId="0" fontId="20" fillId="33" borderId="22" xfId="0" applyFont="1" applyFill="1" applyBorder="1" applyAlignment="1">
      <alignment horizontal="center" vertical="center"/>
    </xf>
    <xf numFmtId="0" fontId="20" fillId="33" borderId="22" xfId="0" applyFont="1" applyFill="1" applyBorder="1"/>
    <xf numFmtId="0" fontId="20" fillId="33" borderId="22" xfId="0" applyFont="1" applyFill="1" applyBorder="1" applyAlignment="1">
      <alignment horizontal="center" vertical="center" wrapText="1"/>
    </xf>
    <xf numFmtId="0" fontId="20" fillId="33" borderId="24" xfId="0" applyFont="1" applyFill="1" applyBorder="1" applyAlignment="1">
      <alignment horizontal="center" vertical="center" wrapText="1"/>
    </xf>
    <xf numFmtId="0" fontId="20" fillId="33" borderId="12"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0" xfId="0" applyFont="1" applyFill="1" applyAlignment="1">
      <alignment horizontal="center" vertical="center"/>
    </xf>
    <xf numFmtId="0" fontId="20" fillId="33" borderId="14" xfId="0" applyFont="1" applyFill="1" applyBorder="1" applyAlignment="1">
      <alignment horizontal="center" vertical="center"/>
    </xf>
    <xf numFmtId="0" fontId="16" fillId="34" borderId="27" xfId="0" applyFont="1" applyFill="1" applyBorder="1" applyAlignment="1">
      <alignment horizontal="center" vertical="center" wrapText="1"/>
    </xf>
    <xf numFmtId="0" fontId="22" fillId="36" borderId="23" xfId="0" applyFont="1" applyFill="1" applyBorder="1" applyAlignment="1">
      <alignment horizontal="center" vertical="center" wrapText="1"/>
    </xf>
    <xf numFmtId="0" fontId="22" fillId="36" borderId="26" xfId="0" applyFont="1" applyFill="1" applyBorder="1" applyAlignment="1">
      <alignment horizontal="center" vertical="center" wrapText="1"/>
    </xf>
    <xf numFmtId="0" fontId="22" fillId="36" borderId="26" xfId="0" applyFont="1" applyFill="1" applyBorder="1" applyAlignment="1">
      <alignment horizontal="center" vertical="center"/>
    </xf>
    <xf numFmtId="0" fontId="22" fillId="36" borderId="26" xfId="0" applyFont="1" applyFill="1" applyBorder="1"/>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533819</xdr:colOff>
      <xdr:row>0</xdr:row>
      <xdr:rowOff>31750</xdr:rowOff>
    </xdr:from>
    <xdr:to>
      <xdr:col>1</xdr:col>
      <xdr:colOff>608800</xdr:colOff>
      <xdr:row>2</xdr:row>
      <xdr:rowOff>334945</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4413" t="9911" r="11711" b="9009"/>
        <a:stretch>
          <a:fillRect/>
        </a:stretch>
      </xdr:blipFill>
      <xdr:spPr bwMode="auto">
        <a:xfrm>
          <a:off x="533819" y="31750"/>
          <a:ext cx="849541" cy="114055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Q57"/>
  <sheetViews>
    <sheetView tabSelected="1" zoomScale="88" zoomScaleNormal="88" workbookViewId="0">
      <selection activeCell="C9" sqref="C9"/>
    </sheetView>
  </sheetViews>
  <sheetFormatPr baseColWidth="10" defaultColWidth="11.42578125" defaultRowHeight="15" x14ac:dyDescent="0.25"/>
  <cols>
    <col min="1" max="1" width="11.5703125" style="1" customWidth="1"/>
    <col min="2" max="2" width="70.5703125" style="1" bestFit="1" customWidth="1"/>
    <col min="3" max="3" width="43.140625" style="1" customWidth="1"/>
    <col min="4" max="4" width="35.7109375" style="1" bestFit="1" customWidth="1"/>
    <col min="5" max="5" width="11.85546875" style="1" bestFit="1" customWidth="1"/>
    <col min="6" max="6" width="11.28515625" style="1" bestFit="1" customWidth="1"/>
    <col min="7" max="7" width="75.140625" customWidth="1"/>
    <col min="8" max="8" width="64.85546875" customWidth="1"/>
    <col min="9" max="9" width="23.28515625" customWidth="1"/>
    <col min="10" max="10" width="120.7109375" customWidth="1"/>
    <col min="11" max="11" width="29" customWidth="1"/>
    <col min="12" max="12" width="22.5703125" customWidth="1"/>
    <col min="13" max="13" width="15.5703125" customWidth="1"/>
    <col min="14" max="14" width="23" customWidth="1"/>
  </cols>
  <sheetData>
    <row r="1" spans="1:17" ht="33" customHeight="1" x14ac:dyDescent="0.25">
      <c r="A1" s="91"/>
      <c r="B1" s="92"/>
      <c r="C1" s="97" t="s">
        <v>0</v>
      </c>
      <c r="D1" s="98"/>
      <c r="E1" s="98"/>
      <c r="F1" s="98"/>
      <c r="G1" s="98"/>
      <c r="H1" s="98"/>
      <c r="I1" s="98"/>
      <c r="J1" s="98"/>
      <c r="K1" s="99"/>
      <c r="L1" s="98"/>
      <c r="M1" s="98"/>
      <c r="N1" s="100"/>
      <c r="O1" s="2"/>
      <c r="P1" s="2"/>
      <c r="Q1" s="3"/>
    </row>
    <row r="2" spans="1:17" ht="33" customHeight="1" x14ac:dyDescent="0.25">
      <c r="A2" s="93"/>
      <c r="B2" s="94"/>
      <c r="C2" s="101"/>
      <c r="D2" s="102"/>
      <c r="E2" s="102"/>
      <c r="F2" s="102"/>
      <c r="G2" s="102"/>
      <c r="H2" s="102"/>
      <c r="I2" s="102"/>
      <c r="J2" s="102"/>
      <c r="K2" s="103"/>
      <c r="L2" s="102"/>
      <c r="M2" s="102"/>
      <c r="N2" s="104"/>
      <c r="O2" s="4"/>
      <c r="P2" s="4"/>
      <c r="Q2" s="5"/>
    </row>
    <row r="3" spans="1:17" ht="33" customHeight="1" thickBot="1" x14ac:dyDescent="0.3">
      <c r="A3" s="95"/>
      <c r="B3" s="96"/>
      <c r="C3" s="105"/>
      <c r="D3" s="106"/>
      <c r="E3" s="106"/>
      <c r="F3" s="106"/>
      <c r="G3" s="106"/>
      <c r="H3" s="106"/>
      <c r="I3" s="106"/>
      <c r="J3" s="106"/>
      <c r="K3" s="107"/>
      <c r="L3" s="106"/>
      <c r="M3" s="106"/>
      <c r="N3" s="108"/>
      <c r="O3" s="6"/>
      <c r="P3" s="6"/>
      <c r="Q3" s="7"/>
    </row>
    <row r="4" spans="1:17" ht="21" customHeight="1" thickBot="1" x14ac:dyDescent="0.3">
      <c r="A4" s="109" t="s">
        <v>1</v>
      </c>
      <c r="B4" s="110"/>
      <c r="C4" s="110"/>
      <c r="D4" s="110"/>
      <c r="E4" s="110"/>
      <c r="F4" s="110"/>
      <c r="G4" s="110"/>
      <c r="H4" s="110"/>
      <c r="I4" s="110"/>
      <c r="J4" s="110"/>
      <c r="K4" s="111"/>
      <c r="L4" s="110"/>
      <c r="M4" s="110"/>
      <c r="N4" s="112"/>
      <c r="O4" s="8"/>
      <c r="P4" s="8"/>
      <c r="Q4" s="9"/>
    </row>
    <row r="5" spans="1:17" ht="13.5" customHeight="1" thickBot="1" x14ac:dyDescent="0.3">
      <c r="A5" s="113" t="s">
        <v>2</v>
      </c>
      <c r="B5" s="114"/>
      <c r="C5" s="114"/>
      <c r="D5" s="114"/>
      <c r="E5" s="114"/>
      <c r="F5" s="114"/>
      <c r="G5" s="114"/>
      <c r="H5" s="114"/>
      <c r="I5" s="114"/>
      <c r="J5" s="114"/>
      <c r="K5" s="115"/>
      <c r="L5" s="115"/>
      <c r="M5" s="114"/>
      <c r="N5" s="118" t="s">
        <v>3</v>
      </c>
      <c r="O5" s="120"/>
      <c r="P5" s="120"/>
      <c r="Q5" s="121"/>
    </row>
    <row r="6" spans="1:17" ht="15.75" customHeight="1" thickBot="1" x14ac:dyDescent="0.3">
      <c r="A6" s="116"/>
      <c r="B6" s="116"/>
      <c r="C6" s="116"/>
      <c r="D6" s="116"/>
      <c r="E6" s="116"/>
      <c r="F6" s="116"/>
      <c r="G6" s="116"/>
      <c r="H6" s="116"/>
      <c r="I6" s="116"/>
      <c r="J6" s="116"/>
      <c r="K6" s="117"/>
      <c r="L6" s="117"/>
      <c r="M6" s="116"/>
      <c r="N6" s="119"/>
      <c r="O6" s="122"/>
      <c r="P6" s="122"/>
      <c r="Q6" s="123"/>
    </row>
    <row r="7" spans="1:17" ht="34.5" customHeight="1" x14ac:dyDescent="0.25">
      <c r="A7" s="83" t="s">
        <v>4</v>
      </c>
      <c r="B7" s="85" t="s">
        <v>5</v>
      </c>
      <c r="C7" s="87" t="s">
        <v>6</v>
      </c>
      <c r="D7" s="89" t="s">
        <v>7</v>
      </c>
      <c r="E7" s="89" t="s">
        <v>8</v>
      </c>
      <c r="F7" s="89" t="s">
        <v>9</v>
      </c>
      <c r="G7" s="125" t="s">
        <v>10</v>
      </c>
      <c r="H7" s="126" t="s">
        <v>11</v>
      </c>
      <c r="I7" s="126"/>
      <c r="J7" s="127" t="s">
        <v>12</v>
      </c>
      <c r="K7" s="128"/>
      <c r="L7" s="87" t="s">
        <v>13</v>
      </c>
      <c r="M7" s="87" t="s">
        <v>14</v>
      </c>
      <c r="N7" s="87" t="s">
        <v>15</v>
      </c>
      <c r="O7" s="87" t="s">
        <v>16</v>
      </c>
      <c r="P7" s="87"/>
      <c r="Q7" s="124"/>
    </row>
    <row r="8" spans="1:17" ht="31.5" customHeight="1" x14ac:dyDescent="0.25">
      <c r="A8" s="84"/>
      <c r="B8" s="86"/>
      <c r="C8" s="88"/>
      <c r="D8" s="90"/>
      <c r="E8" s="90"/>
      <c r="F8" s="90"/>
      <c r="G8" s="125"/>
      <c r="H8" s="15" t="s">
        <v>17</v>
      </c>
      <c r="I8" s="15" t="s">
        <v>18</v>
      </c>
      <c r="J8" s="15" t="s">
        <v>19</v>
      </c>
      <c r="K8" s="15" t="s">
        <v>20</v>
      </c>
      <c r="L8" s="88"/>
      <c r="M8" s="88"/>
      <c r="N8" s="88"/>
      <c r="O8" s="16" t="s">
        <v>21</v>
      </c>
      <c r="P8" s="16" t="s">
        <v>22</v>
      </c>
      <c r="Q8" s="17" t="s">
        <v>23</v>
      </c>
    </row>
    <row r="9" spans="1:17" s="11" customFormat="1" ht="300" x14ac:dyDescent="0.25">
      <c r="A9" s="31">
        <v>1</v>
      </c>
      <c r="B9" t="s">
        <v>98</v>
      </c>
      <c r="C9" s="31"/>
      <c r="D9" t="s">
        <v>36</v>
      </c>
      <c r="E9" s="1">
        <v>2010</v>
      </c>
      <c r="F9" s="1">
        <v>17</v>
      </c>
      <c r="G9" s="24" t="s">
        <v>115</v>
      </c>
      <c r="H9" s="20" t="s">
        <v>116</v>
      </c>
      <c r="I9" s="28" t="s">
        <v>117</v>
      </c>
      <c r="J9" s="21" t="s">
        <v>154</v>
      </c>
      <c r="K9" s="20" t="s">
        <v>147</v>
      </c>
      <c r="L9" s="13"/>
      <c r="M9" s="70"/>
      <c r="N9" s="78">
        <v>175715348.78964826</v>
      </c>
      <c r="O9" s="74"/>
      <c r="P9" s="13"/>
      <c r="Q9" s="18"/>
    </row>
    <row r="10" spans="1:17" ht="285" x14ac:dyDescent="0.25">
      <c r="A10" s="31">
        <v>1</v>
      </c>
      <c r="B10" t="s">
        <v>85</v>
      </c>
      <c r="C10" s="26"/>
      <c r="D10" t="s">
        <v>36</v>
      </c>
      <c r="E10" s="1">
        <v>2010</v>
      </c>
      <c r="F10" s="1">
        <v>18</v>
      </c>
      <c r="G10" s="24" t="s">
        <v>41</v>
      </c>
      <c r="H10" s="14" t="s">
        <v>118</v>
      </c>
      <c r="I10" s="28" t="s">
        <v>42</v>
      </c>
      <c r="J10" s="21" t="s">
        <v>155</v>
      </c>
      <c r="K10" s="20" t="s">
        <v>147</v>
      </c>
      <c r="L10" s="10"/>
      <c r="M10" s="71"/>
      <c r="N10" s="78">
        <v>188925774.42690876</v>
      </c>
      <c r="O10" s="75"/>
      <c r="P10" s="10"/>
      <c r="Q10" s="19"/>
    </row>
    <row r="11" spans="1:17" ht="77.25" customHeight="1" x14ac:dyDescent="0.25">
      <c r="A11" s="29">
        <v>2</v>
      </c>
      <c r="B11" t="s">
        <v>80</v>
      </c>
      <c r="C11" s="23"/>
      <c r="D11" t="s">
        <v>24</v>
      </c>
      <c r="E11" s="1">
        <v>1030</v>
      </c>
      <c r="F11" s="1">
        <v>22</v>
      </c>
      <c r="G11" s="24" t="s">
        <v>25</v>
      </c>
      <c r="H11" s="14" t="s">
        <v>119</v>
      </c>
      <c r="I11" s="28" t="s">
        <v>26</v>
      </c>
      <c r="J11" s="21" t="s">
        <v>153</v>
      </c>
      <c r="K11" s="20" t="s">
        <v>149</v>
      </c>
      <c r="L11" s="10"/>
      <c r="M11" s="71"/>
      <c r="N11" s="78">
        <v>512122124.68555379</v>
      </c>
      <c r="O11" s="75"/>
      <c r="P11" s="10"/>
      <c r="Q11" s="19"/>
    </row>
    <row r="12" spans="1:17" ht="72" customHeight="1" x14ac:dyDescent="0.25">
      <c r="A12" s="29">
        <v>1</v>
      </c>
      <c r="B12" t="s">
        <v>80</v>
      </c>
      <c r="C12" s="23"/>
      <c r="D12" t="s">
        <v>29</v>
      </c>
      <c r="E12" s="1">
        <v>4020</v>
      </c>
      <c r="F12" s="1">
        <v>6</v>
      </c>
      <c r="G12" s="24" t="s">
        <v>30</v>
      </c>
      <c r="H12" s="14" t="s">
        <v>142</v>
      </c>
      <c r="I12" s="28" t="s">
        <v>31</v>
      </c>
      <c r="J12" s="21" t="s">
        <v>156</v>
      </c>
      <c r="K12" s="14" t="s">
        <v>150</v>
      </c>
      <c r="L12" s="10"/>
      <c r="M12" s="71"/>
      <c r="N12" s="78">
        <v>67698297.932526052</v>
      </c>
      <c r="O12" s="75"/>
      <c r="P12" s="10"/>
      <c r="Q12" s="19"/>
    </row>
    <row r="13" spans="1:17" ht="64.5" customHeight="1" x14ac:dyDescent="0.25">
      <c r="A13" s="29">
        <v>1</v>
      </c>
      <c r="B13" t="s">
        <v>97</v>
      </c>
      <c r="C13" s="25"/>
      <c r="D13" t="s">
        <v>32</v>
      </c>
      <c r="E13" s="1">
        <v>4030</v>
      </c>
      <c r="F13" s="1">
        <v>10</v>
      </c>
      <c r="G13" s="24" t="s">
        <v>33</v>
      </c>
      <c r="H13" s="14" t="s">
        <v>34</v>
      </c>
      <c r="I13" s="28" t="s">
        <v>35</v>
      </c>
      <c r="J13" s="21" t="s">
        <v>156</v>
      </c>
      <c r="K13" s="14" t="s">
        <v>150</v>
      </c>
      <c r="L13" s="10"/>
      <c r="M13" s="71"/>
      <c r="N13" s="78">
        <v>97264003.62385188</v>
      </c>
      <c r="O13" s="75"/>
      <c r="P13" s="10"/>
      <c r="Q13" s="19"/>
    </row>
    <row r="14" spans="1:17" ht="285" x14ac:dyDescent="0.25">
      <c r="A14" s="29">
        <v>1</v>
      </c>
      <c r="B14" t="s">
        <v>82</v>
      </c>
      <c r="C14" s="25" t="s">
        <v>81</v>
      </c>
      <c r="D14" t="s">
        <v>36</v>
      </c>
      <c r="E14" s="1">
        <v>2010</v>
      </c>
      <c r="F14" s="1">
        <v>17</v>
      </c>
      <c r="G14" s="24" t="s">
        <v>121</v>
      </c>
      <c r="H14" s="14" t="s">
        <v>122</v>
      </c>
      <c r="I14" s="28" t="s">
        <v>74</v>
      </c>
      <c r="J14" s="21" t="s">
        <v>155</v>
      </c>
      <c r="K14" s="20" t="s">
        <v>148</v>
      </c>
      <c r="L14" s="10"/>
      <c r="M14" s="71"/>
      <c r="N14" s="78">
        <v>175715348.78964826</v>
      </c>
      <c r="O14" s="75"/>
      <c r="P14" s="10"/>
      <c r="Q14" s="19"/>
    </row>
    <row r="15" spans="1:17" ht="285" x14ac:dyDescent="0.25">
      <c r="A15" s="29">
        <v>1</v>
      </c>
      <c r="B15" t="s">
        <v>83</v>
      </c>
      <c r="C15" s="65"/>
      <c r="D15" t="s">
        <v>36</v>
      </c>
      <c r="E15" s="1">
        <v>2010</v>
      </c>
      <c r="F15" s="1">
        <v>17</v>
      </c>
      <c r="G15" s="24" t="s">
        <v>123</v>
      </c>
      <c r="H15" s="14" t="s">
        <v>124</v>
      </c>
      <c r="I15" s="28" t="s">
        <v>43</v>
      </c>
      <c r="J15" s="21" t="s">
        <v>155</v>
      </c>
      <c r="K15" s="20" t="s">
        <v>148</v>
      </c>
      <c r="L15" s="10"/>
      <c r="M15" s="71"/>
      <c r="N15" s="78">
        <v>175715348.78964826</v>
      </c>
      <c r="O15" s="75"/>
      <c r="P15" s="10"/>
      <c r="Q15" s="19"/>
    </row>
    <row r="16" spans="1:17" ht="285" x14ac:dyDescent="0.25">
      <c r="A16" s="31">
        <v>4</v>
      </c>
      <c r="B16" t="s">
        <v>83</v>
      </c>
      <c r="C16" t="s">
        <v>84</v>
      </c>
      <c r="D16" t="s">
        <v>63</v>
      </c>
      <c r="E16" s="1">
        <v>2030</v>
      </c>
      <c r="F16" s="1">
        <v>18</v>
      </c>
      <c r="G16" s="32" t="s">
        <v>76</v>
      </c>
      <c r="H16" s="14" t="s">
        <v>136</v>
      </c>
      <c r="I16" s="28" t="s">
        <v>42</v>
      </c>
      <c r="J16" s="21" t="s">
        <v>155</v>
      </c>
      <c r="K16" s="20" t="s">
        <v>148</v>
      </c>
      <c r="L16" s="10"/>
      <c r="M16" s="71"/>
      <c r="N16" s="78">
        <v>786383711.13383543</v>
      </c>
      <c r="O16" s="75"/>
      <c r="P16" s="10"/>
      <c r="Q16" s="19"/>
    </row>
    <row r="17" spans="1:17" ht="270" x14ac:dyDescent="0.25">
      <c r="A17" s="31">
        <v>2</v>
      </c>
      <c r="B17" t="s">
        <v>83</v>
      </c>
      <c r="C17" s="10" t="s">
        <v>84</v>
      </c>
      <c r="D17" t="s">
        <v>38</v>
      </c>
      <c r="E17" s="1">
        <v>2040</v>
      </c>
      <c r="F17" s="1">
        <v>17</v>
      </c>
      <c r="G17" s="32" t="s">
        <v>66</v>
      </c>
      <c r="H17" s="14" t="s">
        <v>137</v>
      </c>
      <c r="I17" s="28" t="s">
        <v>138</v>
      </c>
      <c r="J17" s="21" t="s">
        <v>157</v>
      </c>
      <c r="K17" s="20" t="s">
        <v>148</v>
      </c>
      <c r="L17" s="10"/>
      <c r="M17" s="71"/>
      <c r="N17" s="78">
        <v>365698350.32709789</v>
      </c>
      <c r="O17" s="75"/>
      <c r="P17" s="10"/>
      <c r="Q17" s="19"/>
    </row>
    <row r="18" spans="1:17" ht="285" x14ac:dyDescent="0.25">
      <c r="A18" s="29">
        <v>2</v>
      </c>
      <c r="B18" t="s">
        <v>71</v>
      </c>
      <c r="C18" s="25"/>
      <c r="D18" t="s">
        <v>36</v>
      </c>
      <c r="E18" s="1">
        <v>2010</v>
      </c>
      <c r="F18" s="1">
        <v>19</v>
      </c>
      <c r="G18" s="54" t="s">
        <v>127</v>
      </c>
      <c r="H18" s="32" t="s">
        <v>125</v>
      </c>
      <c r="I18" s="14" t="s">
        <v>40</v>
      </c>
      <c r="J18" s="21" t="s">
        <v>155</v>
      </c>
      <c r="K18" s="20" t="s">
        <v>148</v>
      </c>
      <c r="L18" s="10"/>
      <c r="M18" s="71"/>
      <c r="N18" s="78">
        <v>407488308.12854671</v>
      </c>
      <c r="O18" s="75"/>
      <c r="P18" s="10"/>
      <c r="Q18" s="19"/>
    </row>
    <row r="19" spans="1:17" ht="285" x14ac:dyDescent="0.25">
      <c r="A19" s="29">
        <v>2</v>
      </c>
      <c r="B19" t="s">
        <v>71</v>
      </c>
      <c r="C19" s="64"/>
      <c r="D19" t="s">
        <v>36</v>
      </c>
      <c r="E19" s="1">
        <v>2010</v>
      </c>
      <c r="F19" s="1">
        <v>18</v>
      </c>
      <c r="G19" s="54" t="s">
        <v>72</v>
      </c>
      <c r="H19" s="14" t="s">
        <v>126</v>
      </c>
      <c r="I19" s="28" t="s">
        <v>65</v>
      </c>
      <c r="J19" s="21" t="s">
        <v>155</v>
      </c>
      <c r="K19" s="20" t="s">
        <v>148</v>
      </c>
      <c r="L19" s="10"/>
      <c r="M19" s="71"/>
      <c r="N19" s="78">
        <v>377851548.85381752</v>
      </c>
      <c r="O19" s="75"/>
      <c r="P19" s="10"/>
      <c r="Q19" s="19"/>
    </row>
    <row r="20" spans="1:17" ht="105" x14ac:dyDescent="0.25">
      <c r="A20" s="31">
        <v>1</v>
      </c>
      <c r="B20" t="s">
        <v>91</v>
      </c>
      <c r="C20" s="65" t="s">
        <v>88</v>
      </c>
      <c r="D20" t="s">
        <v>29</v>
      </c>
      <c r="E20" s="1">
        <v>4020</v>
      </c>
      <c r="F20" s="1">
        <v>10</v>
      </c>
      <c r="G20" s="32" t="s">
        <v>37</v>
      </c>
      <c r="H20" s="14" t="s">
        <v>78</v>
      </c>
      <c r="I20" s="28" t="s">
        <v>70</v>
      </c>
      <c r="J20" s="21" t="s">
        <v>156</v>
      </c>
      <c r="K20" s="14" t="s">
        <v>150</v>
      </c>
      <c r="L20" s="10"/>
      <c r="M20" s="71"/>
      <c r="N20" s="78">
        <v>97264003.62385188</v>
      </c>
      <c r="O20" s="75"/>
      <c r="P20" s="10"/>
      <c r="Q20" s="19"/>
    </row>
    <row r="21" spans="1:17" ht="285" x14ac:dyDescent="0.25">
      <c r="A21" s="31">
        <v>1</v>
      </c>
      <c r="B21" t="s">
        <v>92</v>
      </c>
      <c r="C21" s="65" t="s">
        <v>90</v>
      </c>
      <c r="D21" t="s">
        <v>36</v>
      </c>
      <c r="E21" s="1">
        <v>2010</v>
      </c>
      <c r="F21" s="1">
        <v>18</v>
      </c>
      <c r="G21" s="35" t="s">
        <v>55</v>
      </c>
      <c r="H21" s="14" t="s">
        <v>128</v>
      </c>
      <c r="I21" s="28" t="s">
        <v>56</v>
      </c>
      <c r="J21" s="21" t="s">
        <v>155</v>
      </c>
      <c r="K21" s="20" t="s">
        <v>148</v>
      </c>
      <c r="L21" s="10"/>
      <c r="M21" s="71"/>
      <c r="N21" s="78">
        <v>188925774.42690876</v>
      </c>
      <c r="O21" s="75"/>
      <c r="P21" s="10"/>
      <c r="Q21" s="19"/>
    </row>
    <row r="22" spans="1:17" ht="285" x14ac:dyDescent="0.25">
      <c r="A22" s="31">
        <v>1</v>
      </c>
      <c r="B22" t="s">
        <v>93</v>
      </c>
      <c r="C22" s="26" t="s">
        <v>88</v>
      </c>
      <c r="D22" t="s">
        <v>57</v>
      </c>
      <c r="E22" s="1">
        <v>2020</v>
      </c>
      <c r="F22" s="1">
        <v>19</v>
      </c>
      <c r="G22" s="32" t="s">
        <v>58</v>
      </c>
      <c r="H22" s="14" t="s">
        <v>134</v>
      </c>
      <c r="I22" s="28" t="s">
        <v>40</v>
      </c>
      <c r="J22" s="21" t="s">
        <v>155</v>
      </c>
      <c r="K22" s="20" t="s">
        <v>148</v>
      </c>
      <c r="L22" s="10"/>
      <c r="M22" s="71"/>
      <c r="N22" s="78">
        <v>203744154.06427336</v>
      </c>
      <c r="O22" s="75"/>
      <c r="P22" s="10"/>
      <c r="Q22" s="19"/>
    </row>
    <row r="23" spans="1:17" ht="285" x14ac:dyDescent="0.25">
      <c r="A23" s="31">
        <v>1</v>
      </c>
      <c r="B23" t="s">
        <v>93</v>
      </c>
      <c r="C23" s="26" t="s">
        <v>94</v>
      </c>
      <c r="D23" t="s">
        <v>36</v>
      </c>
      <c r="E23" s="1">
        <v>2010</v>
      </c>
      <c r="F23" s="1">
        <v>18</v>
      </c>
      <c r="G23" s="35" t="s">
        <v>59</v>
      </c>
      <c r="H23" s="14" t="s">
        <v>131</v>
      </c>
      <c r="I23" s="28" t="s">
        <v>42</v>
      </c>
      <c r="J23" s="21" t="s">
        <v>155</v>
      </c>
      <c r="K23" s="20" t="s">
        <v>148</v>
      </c>
      <c r="L23" s="10"/>
      <c r="M23" s="71"/>
      <c r="N23" s="78">
        <v>188925774.42690876</v>
      </c>
      <c r="O23" s="75"/>
      <c r="P23" s="10"/>
      <c r="Q23" s="19"/>
    </row>
    <row r="24" spans="1:17" ht="285" x14ac:dyDescent="0.25">
      <c r="A24" s="31">
        <v>1</v>
      </c>
      <c r="B24" t="s">
        <v>99</v>
      </c>
      <c r="C24" s="25" t="s">
        <v>95</v>
      </c>
      <c r="D24" t="s">
        <v>63</v>
      </c>
      <c r="E24" s="1">
        <v>2030</v>
      </c>
      <c r="F24" s="1">
        <v>18</v>
      </c>
      <c r="G24" s="35" t="s">
        <v>64</v>
      </c>
      <c r="H24" s="14" t="s">
        <v>135</v>
      </c>
      <c r="I24" s="56" t="s">
        <v>42</v>
      </c>
      <c r="J24" s="21" t="s">
        <v>155</v>
      </c>
      <c r="K24" s="20" t="s">
        <v>148</v>
      </c>
      <c r="L24" s="10"/>
      <c r="M24" s="71"/>
      <c r="N24" s="78">
        <v>196595927.78345886</v>
      </c>
      <c r="O24" s="75"/>
      <c r="P24" s="10"/>
      <c r="Q24" s="19"/>
    </row>
    <row r="25" spans="1:17" ht="285" x14ac:dyDescent="0.25">
      <c r="A25" s="31">
        <v>1</v>
      </c>
      <c r="B25" t="s">
        <v>99</v>
      </c>
      <c r="C25" s="31" t="s">
        <v>95</v>
      </c>
      <c r="D25" t="s">
        <v>38</v>
      </c>
      <c r="E25" s="1">
        <v>2040</v>
      </c>
      <c r="F25" s="1">
        <v>17</v>
      </c>
      <c r="G25" s="35" t="s">
        <v>66</v>
      </c>
      <c r="H25" s="27" t="s">
        <v>137</v>
      </c>
      <c r="I25" s="28" t="s">
        <v>138</v>
      </c>
      <c r="J25" s="21" t="s">
        <v>155</v>
      </c>
      <c r="K25" s="20" t="s">
        <v>148</v>
      </c>
      <c r="L25" s="10"/>
      <c r="M25" s="71"/>
      <c r="N25" s="78">
        <v>182849175.16354895</v>
      </c>
      <c r="O25" s="75"/>
      <c r="P25" s="10"/>
      <c r="Q25" s="19"/>
    </row>
    <row r="26" spans="1:17" ht="102.75" x14ac:dyDescent="0.25">
      <c r="A26" s="31">
        <v>1</v>
      </c>
      <c r="B26" t="s">
        <v>99</v>
      </c>
      <c r="C26" s="31" t="s">
        <v>95</v>
      </c>
      <c r="D26" t="s">
        <v>67</v>
      </c>
      <c r="E26" s="1">
        <v>3010</v>
      </c>
      <c r="F26" s="1">
        <v>15</v>
      </c>
      <c r="G26" s="32" t="s">
        <v>68</v>
      </c>
      <c r="H26" s="14" t="s">
        <v>69</v>
      </c>
      <c r="I26" s="28" t="s">
        <v>70</v>
      </c>
      <c r="J26" s="21"/>
      <c r="K26" s="20" t="s">
        <v>151</v>
      </c>
      <c r="L26" s="10"/>
      <c r="M26" s="71"/>
      <c r="N26" s="78">
        <v>140410430.49800318</v>
      </c>
      <c r="O26" s="75"/>
      <c r="P26" s="10"/>
      <c r="Q26" s="19"/>
    </row>
    <row r="27" spans="1:17" ht="285" x14ac:dyDescent="0.25">
      <c r="A27" s="31">
        <v>2</v>
      </c>
      <c r="B27" t="s">
        <v>100</v>
      </c>
      <c r="C27" s="31" t="s">
        <v>88</v>
      </c>
      <c r="D27" t="s">
        <v>57</v>
      </c>
      <c r="E27" s="1">
        <v>2020</v>
      </c>
      <c r="F27" s="1">
        <v>19</v>
      </c>
      <c r="G27" s="47" t="s">
        <v>58</v>
      </c>
      <c r="H27" s="27" t="s">
        <v>134</v>
      </c>
      <c r="I27" s="28" t="s">
        <v>40</v>
      </c>
      <c r="J27" s="21" t="s">
        <v>155</v>
      </c>
      <c r="K27" s="20" t="s">
        <v>148</v>
      </c>
      <c r="L27" s="10"/>
      <c r="M27" s="71"/>
      <c r="N27" s="78">
        <v>407488308.12854671</v>
      </c>
      <c r="O27" s="75"/>
      <c r="P27" s="10"/>
      <c r="Q27" s="19"/>
    </row>
    <row r="28" spans="1:17" ht="105" x14ac:dyDescent="0.25">
      <c r="A28" s="31">
        <v>1</v>
      </c>
      <c r="B28" t="s">
        <v>101</v>
      </c>
      <c r="C28" s="31"/>
      <c r="D28" t="s">
        <v>29</v>
      </c>
      <c r="E28" s="1">
        <v>4020</v>
      </c>
      <c r="F28" s="1">
        <v>6</v>
      </c>
      <c r="G28" s="47" t="s">
        <v>30</v>
      </c>
      <c r="H28" s="14" t="s">
        <v>142</v>
      </c>
      <c r="I28" s="28" t="s">
        <v>31</v>
      </c>
      <c r="J28" s="21" t="s">
        <v>156</v>
      </c>
      <c r="K28" s="14" t="s">
        <v>150</v>
      </c>
      <c r="L28" s="12"/>
      <c r="M28" s="71"/>
      <c r="N28" s="78">
        <v>67698297.932526052</v>
      </c>
      <c r="O28" s="75"/>
      <c r="P28" s="10"/>
      <c r="Q28" s="19"/>
    </row>
    <row r="29" spans="1:17" ht="285" x14ac:dyDescent="0.25">
      <c r="A29" s="31">
        <v>1</v>
      </c>
      <c r="B29" t="s">
        <v>101</v>
      </c>
      <c r="C29" s="30" t="s">
        <v>90</v>
      </c>
      <c r="D29" t="s">
        <v>36</v>
      </c>
      <c r="E29" s="1">
        <v>2010</v>
      </c>
      <c r="F29" s="1">
        <v>18</v>
      </c>
      <c r="G29" s="47" t="s">
        <v>55</v>
      </c>
      <c r="H29" s="27" t="s">
        <v>128</v>
      </c>
      <c r="I29" s="28" t="s">
        <v>56</v>
      </c>
      <c r="J29" s="21" t="s">
        <v>155</v>
      </c>
      <c r="K29" s="20" t="s">
        <v>148</v>
      </c>
      <c r="L29" s="10"/>
      <c r="M29" s="71"/>
      <c r="N29" s="78">
        <v>188925774.42690876</v>
      </c>
      <c r="O29" s="75"/>
      <c r="P29" s="10"/>
      <c r="Q29" s="19"/>
    </row>
    <row r="30" spans="1:17" ht="105" x14ac:dyDescent="0.25">
      <c r="A30" s="31">
        <v>1</v>
      </c>
      <c r="B30" t="s">
        <v>101</v>
      </c>
      <c r="C30" s="31" t="s">
        <v>95</v>
      </c>
      <c r="D30" t="s">
        <v>67</v>
      </c>
      <c r="E30" s="1">
        <v>3010</v>
      </c>
      <c r="F30" s="1">
        <v>15</v>
      </c>
      <c r="G30" s="47" t="s">
        <v>68</v>
      </c>
      <c r="H30" s="14" t="s">
        <v>69</v>
      </c>
      <c r="I30" s="28" t="s">
        <v>70</v>
      </c>
      <c r="J30" s="21" t="s">
        <v>158</v>
      </c>
      <c r="K30" s="20" t="s">
        <v>151</v>
      </c>
      <c r="L30" s="10"/>
      <c r="M30" s="71"/>
      <c r="N30" s="78">
        <v>140410430.49800318</v>
      </c>
      <c r="O30" s="75"/>
      <c r="P30" s="10"/>
      <c r="Q30" s="19"/>
    </row>
    <row r="31" spans="1:17" ht="285" x14ac:dyDescent="0.25">
      <c r="A31" s="31">
        <v>1</v>
      </c>
      <c r="B31" t="s">
        <v>102</v>
      </c>
      <c r="C31" s="31" t="s">
        <v>90</v>
      </c>
      <c r="D31" t="s">
        <v>36</v>
      </c>
      <c r="E31" s="1">
        <v>2010</v>
      </c>
      <c r="F31" s="1">
        <v>19</v>
      </c>
      <c r="G31" s="24" t="s">
        <v>55</v>
      </c>
      <c r="H31" s="14" t="s">
        <v>129</v>
      </c>
      <c r="I31" s="28" t="s">
        <v>73</v>
      </c>
      <c r="J31" s="21" t="s">
        <v>155</v>
      </c>
      <c r="K31" s="20" t="s">
        <v>148</v>
      </c>
      <c r="L31" s="10"/>
      <c r="M31" s="71"/>
      <c r="N31" s="78">
        <v>203744154.06427336</v>
      </c>
      <c r="O31" s="75"/>
      <c r="P31" s="10"/>
      <c r="Q31" s="19"/>
    </row>
    <row r="32" spans="1:17" ht="105" x14ac:dyDescent="0.25">
      <c r="A32" s="31">
        <v>1</v>
      </c>
      <c r="B32" t="s">
        <v>103</v>
      </c>
      <c r="C32" s="31"/>
      <c r="D32" t="s">
        <v>50</v>
      </c>
      <c r="E32" s="1">
        <v>4060</v>
      </c>
      <c r="F32" s="1">
        <v>6</v>
      </c>
      <c r="G32" s="24" t="s">
        <v>28</v>
      </c>
      <c r="H32" s="14" t="s">
        <v>143</v>
      </c>
      <c r="I32" s="28" t="s">
        <v>51</v>
      </c>
      <c r="J32" s="21" t="s">
        <v>156</v>
      </c>
      <c r="K32" s="20" t="s">
        <v>150</v>
      </c>
      <c r="L32" s="10"/>
      <c r="M32" s="71"/>
      <c r="N32" s="78">
        <v>87685937.313012719</v>
      </c>
      <c r="O32" s="75"/>
      <c r="P32" s="10"/>
      <c r="Q32" s="19"/>
    </row>
    <row r="33" spans="1:17" ht="285" x14ac:dyDescent="0.25">
      <c r="A33" s="31">
        <v>1</v>
      </c>
      <c r="B33" t="s">
        <v>104</v>
      </c>
      <c r="C33" s="31" t="s">
        <v>95</v>
      </c>
      <c r="D33" t="s">
        <v>63</v>
      </c>
      <c r="E33" s="1">
        <v>2030</v>
      </c>
      <c r="F33" s="1">
        <v>18</v>
      </c>
      <c r="G33" s="24" t="s">
        <v>64</v>
      </c>
      <c r="H33" s="14" t="s">
        <v>135</v>
      </c>
      <c r="I33" s="43" t="s">
        <v>42</v>
      </c>
      <c r="J33" s="41" t="s">
        <v>155</v>
      </c>
      <c r="K33" s="80" t="s">
        <v>148</v>
      </c>
      <c r="L33" s="45"/>
      <c r="M33" s="72"/>
      <c r="N33" s="78">
        <v>196595927.78345886</v>
      </c>
      <c r="O33" s="76"/>
      <c r="P33" s="45"/>
      <c r="Q33" s="49"/>
    </row>
    <row r="34" spans="1:17" ht="285" x14ac:dyDescent="0.25">
      <c r="A34" s="31">
        <v>1</v>
      </c>
      <c r="B34" t="s">
        <v>105</v>
      </c>
      <c r="C34" s="31" t="s">
        <v>95</v>
      </c>
      <c r="D34" t="s">
        <v>38</v>
      </c>
      <c r="E34" s="1">
        <v>2040</v>
      </c>
      <c r="F34" s="1">
        <v>17</v>
      </c>
      <c r="G34" s="32" t="s">
        <v>66</v>
      </c>
      <c r="H34" s="57" t="s">
        <v>137</v>
      </c>
      <c r="I34" s="37" t="s">
        <v>138</v>
      </c>
      <c r="J34" s="39" t="s">
        <v>155</v>
      </c>
      <c r="K34" s="38" t="s">
        <v>148</v>
      </c>
      <c r="L34" s="33"/>
      <c r="M34" s="73"/>
      <c r="N34" s="78">
        <v>182849175.16354895</v>
      </c>
      <c r="O34" s="77"/>
      <c r="P34" s="33"/>
      <c r="Q34" s="33"/>
    </row>
    <row r="35" spans="1:17" ht="285" x14ac:dyDescent="0.25">
      <c r="A35" s="31">
        <v>1</v>
      </c>
      <c r="B35" t="s">
        <v>106</v>
      </c>
      <c r="C35" s="31" t="s">
        <v>89</v>
      </c>
      <c r="D35" t="s">
        <v>27</v>
      </c>
      <c r="E35" s="1">
        <v>2050</v>
      </c>
      <c r="F35" s="1">
        <v>15</v>
      </c>
      <c r="G35" s="32" t="s">
        <v>60</v>
      </c>
      <c r="H35" s="50" t="s">
        <v>61</v>
      </c>
      <c r="I35" s="44" t="s">
        <v>62</v>
      </c>
      <c r="J35" s="39" t="s">
        <v>155</v>
      </c>
      <c r="K35" s="38" t="s">
        <v>148</v>
      </c>
      <c r="L35" s="33"/>
      <c r="M35" s="73"/>
      <c r="N35" s="78">
        <v>134932343.81064752</v>
      </c>
      <c r="O35" s="77"/>
      <c r="P35" s="33"/>
      <c r="Q35" s="33"/>
    </row>
    <row r="36" spans="1:17" ht="105" x14ac:dyDescent="0.25">
      <c r="A36" s="31">
        <v>1</v>
      </c>
      <c r="B36" t="s">
        <v>114</v>
      </c>
      <c r="C36" s="31"/>
      <c r="D36" t="s">
        <v>50</v>
      </c>
      <c r="E36" s="1">
        <v>4060</v>
      </c>
      <c r="F36" s="1">
        <v>6</v>
      </c>
      <c r="G36" s="55" t="s">
        <v>28</v>
      </c>
      <c r="H36" s="58" t="s">
        <v>143</v>
      </c>
      <c r="I36" s="44" t="s">
        <v>51</v>
      </c>
      <c r="J36" s="39" t="s">
        <v>156</v>
      </c>
      <c r="K36" s="37" t="s">
        <v>150</v>
      </c>
      <c r="L36" s="33"/>
      <c r="M36" s="73"/>
      <c r="N36" s="78">
        <v>87685937.313012719</v>
      </c>
      <c r="O36" s="77"/>
      <c r="P36" s="33"/>
      <c r="Q36" s="33"/>
    </row>
    <row r="37" spans="1:17" ht="117" customHeight="1" x14ac:dyDescent="0.25">
      <c r="A37" s="31">
        <v>1</v>
      </c>
      <c r="B37" t="s">
        <v>107</v>
      </c>
      <c r="C37" s="31"/>
      <c r="D37" t="s">
        <v>52</v>
      </c>
      <c r="E37" s="1">
        <v>60</v>
      </c>
      <c r="G37" s="24" t="s">
        <v>53</v>
      </c>
      <c r="H37" s="59" t="s">
        <v>120</v>
      </c>
      <c r="I37" s="82" t="s">
        <v>54</v>
      </c>
      <c r="J37" s="39" t="s">
        <v>153</v>
      </c>
      <c r="K37" s="37" t="s">
        <v>152</v>
      </c>
      <c r="L37" s="33"/>
      <c r="M37" s="73"/>
      <c r="N37" s="78">
        <v>369094638.96847695</v>
      </c>
      <c r="O37" s="77"/>
      <c r="P37" s="33"/>
      <c r="Q37" s="33"/>
    </row>
    <row r="38" spans="1:17" ht="105" x14ac:dyDescent="0.25">
      <c r="A38" s="31">
        <v>1</v>
      </c>
      <c r="B38" t="s">
        <v>107</v>
      </c>
      <c r="C38" s="31"/>
      <c r="D38" t="s">
        <v>29</v>
      </c>
      <c r="E38" s="1">
        <v>4020</v>
      </c>
      <c r="F38" s="1">
        <v>10</v>
      </c>
      <c r="G38" s="24" t="s">
        <v>37</v>
      </c>
      <c r="H38" s="57" t="s">
        <v>78</v>
      </c>
      <c r="I38" s="38" t="s">
        <v>70</v>
      </c>
      <c r="J38" s="39" t="s">
        <v>156</v>
      </c>
      <c r="K38" s="37" t="s">
        <v>150</v>
      </c>
      <c r="L38" s="33"/>
      <c r="M38" s="73"/>
      <c r="N38" s="78">
        <v>97264003.62385188</v>
      </c>
      <c r="O38" s="77"/>
      <c r="P38" s="33"/>
      <c r="Q38" s="33"/>
    </row>
    <row r="39" spans="1:17" ht="105" x14ac:dyDescent="0.25">
      <c r="A39" s="31">
        <v>1</v>
      </c>
      <c r="B39" t="s">
        <v>107</v>
      </c>
      <c r="C39" s="31" t="s">
        <v>95</v>
      </c>
      <c r="D39" t="s">
        <v>67</v>
      </c>
      <c r="E39" s="1">
        <v>3010</v>
      </c>
      <c r="F39" s="1">
        <v>15</v>
      </c>
      <c r="G39" s="24" t="s">
        <v>68</v>
      </c>
      <c r="H39" s="58" t="s">
        <v>69</v>
      </c>
      <c r="I39" s="69" t="s">
        <v>139</v>
      </c>
      <c r="J39" s="39" t="s">
        <v>158</v>
      </c>
      <c r="K39" s="38" t="s">
        <v>151</v>
      </c>
      <c r="L39" s="33"/>
      <c r="M39" s="73"/>
      <c r="N39" s="78">
        <v>140410430.49800318</v>
      </c>
      <c r="O39" s="77"/>
      <c r="P39" s="33"/>
      <c r="Q39" s="33"/>
    </row>
    <row r="40" spans="1:17" ht="105" x14ac:dyDescent="0.25">
      <c r="A40" s="31">
        <v>1</v>
      </c>
      <c r="B40" t="s">
        <v>108</v>
      </c>
      <c r="C40" s="31" t="s">
        <v>96</v>
      </c>
      <c r="D40" t="s">
        <v>77</v>
      </c>
      <c r="E40" s="1">
        <v>3020</v>
      </c>
      <c r="F40" s="1">
        <v>11</v>
      </c>
      <c r="G40" s="24" t="s">
        <v>140</v>
      </c>
      <c r="H40" s="58" t="s">
        <v>141</v>
      </c>
      <c r="I40" s="39" t="s">
        <v>39</v>
      </c>
      <c r="J40" s="39" t="s">
        <v>158</v>
      </c>
      <c r="K40" s="38" t="s">
        <v>151</v>
      </c>
      <c r="L40" s="33"/>
      <c r="M40" s="73"/>
      <c r="N40" s="78">
        <v>106239040.86095974</v>
      </c>
      <c r="O40" s="77"/>
      <c r="P40" s="33"/>
      <c r="Q40" s="33"/>
    </row>
    <row r="41" spans="1:17" ht="285" x14ac:dyDescent="0.25">
      <c r="A41" s="31">
        <v>1</v>
      </c>
      <c r="B41" t="s">
        <v>108</v>
      </c>
      <c r="C41" s="31" t="s">
        <v>88</v>
      </c>
      <c r="D41" t="s">
        <v>57</v>
      </c>
      <c r="E41" s="1">
        <v>2020</v>
      </c>
      <c r="F41" s="1">
        <v>19</v>
      </c>
      <c r="G41" s="24" t="s">
        <v>58</v>
      </c>
      <c r="H41" s="58" t="s">
        <v>134</v>
      </c>
      <c r="I41" s="39" t="s">
        <v>40</v>
      </c>
      <c r="J41" s="39" t="s">
        <v>155</v>
      </c>
      <c r="K41" s="38" t="s">
        <v>148</v>
      </c>
      <c r="L41" s="33"/>
      <c r="M41" s="73"/>
      <c r="N41" s="78">
        <v>203744154.06427336</v>
      </c>
      <c r="O41" s="77"/>
      <c r="P41" s="33"/>
      <c r="Q41" s="33"/>
    </row>
    <row r="42" spans="1:17" ht="105" x14ac:dyDescent="0.25">
      <c r="A42" s="31">
        <v>1</v>
      </c>
      <c r="B42" t="s">
        <v>109</v>
      </c>
      <c r="C42" s="31"/>
      <c r="D42" t="s">
        <v>47</v>
      </c>
      <c r="E42" s="1">
        <v>4080</v>
      </c>
      <c r="F42" s="1">
        <v>4</v>
      </c>
      <c r="G42" s="24" t="s">
        <v>48</v>
      </c>
      <c r="H42" s="58" t="s">
        <v>145</v>
      </c>
      <c r="I42" s="38" t="s">
        <v>146</v>
      </c>
      <c r="J42" s="39" t="s">
        <v>156</v>
      </c>
      <c r="K42" s="37" t="s">
        <v>150</v>
      </c>
      <c r="L42" s="33"/>
      <c r="M42" s="73"/>
      <c r="N42" s="78">
        <v>61111581.860951521</v>
      </c>
      <c r="O42" s="77"/>
      <c r="P42" s="33"/>
      <c r="Q42" s="33"/>
    </row>
    <row r="43" spans="1:17" ht="105" x14ac:dyDescent="0.25">
      <c r="A43" s="31">
        <v>1</v>
      </c>
      <c r="B43" t="s">
        <v>110</v>
      </c>
      <c r="C43" s="31"/>
      <c r="D43" t="s">
        <v>29</v>
      </c>
      <c r="E43" s="1">
        <v>4020</v>
      </c>
      <c r="F43" s="1">
        <v>10</v>
      </c>
      <c r="G43" s="24" t="s">
        <v>37</v>
      </c>
      <c r="H43" s="58" t="s">
        <v>78</v>
      </c>
      <c r="I43" s="38" t="s">
        <v>70</v>
      </c>
      <c r="J43" s="39" t="s">
        <v>156</v>
      </c>
      <c r="K43" s="37" t="s">
        <v>150</v>
      </c>
      <c r="L43" s="33"/>
      <c r="M43" s="73"/>
      <c r="N43" s="78">
        <v>97264003.62385188</v>
      </c>
      <c r="O43" s="77"/>
      <c r="P43" s="33"/>
      <c r="Q43" s="33"/>
    </row>
    <row r="44" spans="1:17" ht="285" x14ac:dyDescent="0.25">
      <c r="A44" s="31">
        <v>1</v>
      </c>
      <c r="B44" t="s">
        <v>110</v>
      </c>
      <c r="C44" s="31" t="s">
        <v>90</v>
      </c>
      <c r="D44" t="s">
        <v>36</v>
      </c>
      <c r="E44" s="1">
        <v>2010</v>
      </c>
      <c r="F44" s="1">
        <v>17</v>
      </c>
      <c r="G44" s="24" t="s">
        <v>55</v>
      </c>
      <c r="H44" s="58" t="s">
        <v>130</v>
      </c>
      <c r="I44" s="38" t="s">
        <v>75</v>
      </c>
      <c r="J44" s="39" t="s">
        <v>155</v>
      </c>
      <c r="K44" s="38" t="s">
        <v>148</v>
      </c>
      <c r="L44" s="33"/>
      <c r="M44" s="73"/>
      <c r="N44" s="78">
        <v>175715348.78964826</v>
      </c>
      <c r="O44" s="77"/>
      <c r="P44" s="33"/>
      <c r="Q44" s="33"/>
    </row>
    <row r="45" spans="1:17" ht="105" x14ac:dyDescent="0.25">
      <c r="A45" s="31">
        <v>1</v>
      </c>
      <c r="B45" t="s">
        <v>110</v>
      </c>
      <c r="C45" s="31" t="s">
        <v>95</v>
      </c>
      <c r="D45" t="s">
        <v>67</v>
      </c>
      <c r="E45" s="1">
        <v>3010</v>
      </c>
      <c r="F45" s="1">
        <v>15</v>
      </c>
      <c r="G45" s="51" t="s">
        <v>68</v>
      </c>
      <c r="H45" s="50" t="s">
        <v>69</v>
      </c>
      <c r="I45" s="38" t="s">
        <v>70</v>
      </c>
      <c r="J45" s="39" t="s">
        <v>158</v>
      </c>
      <c r="K45" s="38" t="s">
        <v>151</v>
      </c>
      <c r="L45" s="33"/>
      <c r="M45" s="73"/>
      <c r="N45" s="78">
        <v>140410430.49800318</v>
      </c>
      <c r="O45" s="77"/>
      <c r="P45" s="33"/>
      <c r="Q45" s="33"/>
    </row>
    <row r="46" spans="1:17" ht="285" x14ac:dyDescent="0.25">
      <c r="A46" s="31">
        <v>1</v>
      </c>
      <c r="B46" t="s">
        <v>111</v>
      </c>
      <c r="C46" s="53" t="s">
        <v>90</v>
      </c>
      <c r="D46" t="s">
        <v>36</v>
      </c>
      <c r="E46" s="1">
        <v>2010</v>
      </c>
      <c r="F46" s="1">
        <v>19</v>
      </c>
      <c r="G46" s="52" t="s">
        <v>55</v>
      </c>
      <c r="H46" s="60" t="s">
        <v>129</v>
      </c>
      <c r="I46" s="46" t="s">
        <v>73</v>
      </c>
      <c r="J46" s="39" t="s">
        <v>155</v>
      </c>
      <c r="K46" s="38" t="s">
        <v>148</v>
      </c>
      <c r="L46" s="33"/>
      <c r="M46" s="73"/>
      <c r="N46" s="78">
        <v>203744154.06427336</v>
      </c>
      <c r="O46" s="77"/>
      <c r="P46" s="33"/>
      <c r="Q46" s="33"/>
    </row>
    <row r="47" spans="1:17" ht="285" x14ac:dyDescent="0.25">
      <c r="A47" s="31">
        <v>1</v>
      </c>
      <c r="B47" t="s">
        <v>112</v>
      </c>
      <c r="C47" s="34" t="s">
        <v>90</v>
      </c>
      <c r="D47" t="s">
        <v>36</v>
      </c>
      <c r="E47" s="1">
        <v>2010</v>
      </c>
      <c r="F47" s="1">
        <v>18</v>
      </c>
      <c r="G47" s="67" t="s">
        <v>55</v>
      </c>
      <c r="H47" s="60" t="s">
        <v>128</v>
      </c>
      <c r="I47" s="46" t="s">
        <v>56</v>
      </c>
      <c r="J47" s="39" t="s">
        <v>155</v>
      </c>
      <c r="K47" s="38" t="s">
        <v>148</v>
      </c>
      <c r="L47" s="33"/>
      <c r="M47" s="73"/>
      <c r="N47" s="78">
        <v>188925774.42690876</v>
      </c>
      <c r="O47" s="77"/>
      <c r="P47" s="33"/>
      <c r="Q47" s="33"/>
    </row>
    <row r="48" spans="1:17" ht="285" x14ac:dyDescent="0.25">
      <c r="A48" s="31">
        <v>1</v>
      </c>
      <c r="B48" t="s">
        <v>112</v>
      </c>
      <c r="C48" s="66" t="s">
        <v>95</v>
      </c>
      <c r="D48" t="s">
        <v>38</v>
      </c>
      <c r="E48" s="1">
        <v>2040</v>
      </c>
      <c r="F48" s="1">
        <v>17</v>
      </c>
      <c r="G48" s="68" t="s">
        <v>66</v>
      </c>
      <c r="H48" s="61" t="s">
        <v>137</v>
      </c>
      <c r="I48" s="36" t="s">
        <v>138</v>
      </c>
      <c r="J48" s="36" t="s">
        <v>155</v>
      </c>
      <c r="K48" s="81" t="s">
        <v>148</v>
      </c>
      <c r="L48" s="33"/>
      <c r="M48" s="73"/>
      <c r="N48" s="78">
        <v>182849175.16354895</v>
      </c>
      <c r="O48" s="77"/>
      <c r="P48" s="33"/>
      <c r="Q48" s="33"/>
    </row>
    <row r="49" spans="1:17" ht="285" x14ac:dyDescent="0.25">
      <c r="A49" s="31">
        <v>1</v>
      </c>
      <c r="B49" t="s">
        <v>113</v>
      </c>
      <c r="C49" s="31" t="s">
        <v>90</v>
      </c>
      <c r="D49" t="s">
        <v>36</v>
      </c>
      <c r="E49" s="1">
        <v>2010</v>
      </c>
      <c r="F49" s="1">
        <v>17</v>
      </c>
      <c r="G49" s="47" t="s">
        <v>55</v>
      </c>
      <c r="H49" s="48" t="s">
        <v>130</v>
      </c>
      <c r="I49" s="36" t="s">
        <v>75</v>
      </c>
      <c r="J49" s="36" t="s">
        <v>155</v>
      </c>
      <c r="K49" s="81" t="s">
        <v>148</v>
      </c>
      <c r="L49" s="33"/>
      <c r="M49" s="73"/>
      <c r="N49" s="78">
        <v>175715348.78964826</v>
      </c>
      <c r="O49" s="77"/>
      <c r="P49" s="33"/>
      <c r="Q49" s="33"/>
    </row>
    <row r="50" spans="1:17" ht="105" x14ac:dyDescent="0.25">
      <c r="A50" s="31">
        <v>1</v>
      </c>
      <c r="B50" t="s">
        <v>79</v>
      </c>
      <c r="C50" s="26"/>
      <c r="D50" t="s">
        <v>50</v>
      </c>
      <c r="E50" s="1">
        <v>4060</v>
      </c>
      <c r="F50" s="1">
        <v>6</v>
      </c>
      <c r="G50" s="47" t="s">
        <v>28</v>
      </c>
      <c r="H50" s="48" t="s">
        <v>143</v>
      </c>
      <c r="I50" s="36" t="s">
        <v>51</v>
      </c>
      <c r="J50" s="36" t="s">
        <v>156</v>
      </c>
      <c r="K50" s="79" t="s">
        <v>150</v>
      </c>
      <c r="L50" s="33"/>
      <c r="M50" s="73"/>
      <c r="N50" s="78">
        <v>87685937.313012719</v>
      </c>
      <c r="O50" s="77"/>
      <c r="P50" s="33"/>
      <c r="Q50" s="33"/>
    </row>
    <row r="51" spans="1:17" ht="105" x14ac:dyDescent="0.25">
      <c r="A51" s="31">
        <v>1</v>
      </c>
      <c r="B51" t="s">
        <v>87</v>
      </c>
      <c r="C51" s="10" t="s">
        <v>49</v>
      </c>
      <c r="D51" t="s">
        <v>44</v>
      </c>
      <c r="E51" s="1">
        <v>4070</v>
      </c>
      <c r="F51" s="1">
        <v>6</v>
      </c>
      <c r="G51" s="47" t="s">
        <v>45</v>
      </c>
      <c r="H51" s="62" t="s">
        <v>144</v>
      </c>
      <c r="I51" s="36" t="s">
        <v>46</v>
      </c>
      <c r="J51" s="36" t="s">
        <v>156</v>
      </c>
      <c r="K51" s="79" t="s">
        <v>150</v>
      </c>
      <c r="L51" s="33"/>
      <c r="M51" s="73"/>
      <c r="N51" s="78">
        <v>67698297.932526052</v>
      </c>
      <c r="O51" s="77"/>
      <c r="P51" s="33"/>
      <c r="Q51" s="33"/>
    </row>
    <row r="52" spans="1:17" ht="105" x14ac:dyDescent="0.25">
      <c r="A52" s="31">
        <v>1</v>
      </c>
      <c r="B52" t="s">
        <v>87</v>
      </c>
      <c r="C52" s="10" t="s">
        <v>49</v>
      </c>
      <c r="D52" t="s">
        <v>47</v>
      </c>
      <c r="E52" s="1">
        <v>4080</v>
      </c>
      <c r="F52" s="1">
        <v>4</v>
      </c>
      <c r="G52" s="48" t="s">
        <v>48</v>
      </c>
      <c r="H52" s="40" t="s">
        <v>145</v>
      </c>
      <c r="I52" s="36" t="s">
        <v>146</v>
      </c>
      <c r="J52" s="36" t="s">
        <v>156</v>
      </c>
      <c r="K52" s="36" t="s">
        <v>150</v>
      </c>
      <c r="L52" s="33"/>
      <c r="M52" s="73"/>
      <c r="N52" s="78">
        <v>61111581.860951521</v>
      </c>
      <c r="O52" s="77"/>
      <c r="P52" s="33"/>
      <c r="Q52" s="33"/>
    </row>
    <row r="53" spans="1:17" ht="285" x14ac:dyDescent="0.25">
      <c r="A53" s="31">
        <v>1</v>
      </c>
      <c r="B53" s="63" t="s">
        <v>87</v>
      </c>
      <c r="C53" s="10" t="s">
        <v>49</v>
      </c>
      <c r="D53" t="s">
        <v>36</v>
      </c>
      <c r="E53" s="1">
        <v>2010</v>
      </c>
      <c r="F53" s="1">
        <v>17</v>
      </c>
      <c r="G53" s="48" t="s">
        <v>55</v>
      </c>
      <c r="H53" s="40" t="s">
        <v>130</v>
      </c>
      <c r="I53" s="36" t="s">
        <v>75</v>
      </c>
      <c r="J53" s="36" t="s">
        <v>155</v>
      </c>
      <c r="K53" s="81" t="s">
        <v>148</v>
      </c>
      <c r="L53" s="33"/>
      <c r="M53" s="73"/>
      <c r="N53" s="78">
        <v>175715348.78964826</v>
      </c>
      <c r="O53" s="77"/>
      <c r="P53" s="33"/>
      <c r="Q53" s="33"/>
    </row>
    <row r="54" spans="1:17" ht="285" x14ac:dyDescent="0.25">
      <c r="A54" s="31">
        <v>1</v>
      </c>
      <c r="B54" s="63" t="s">
        <v>86</v>
      </c>
      <c r="C54"/>
      <c r="D54" t="s">
        <v>36</v>
      </c>
      <c r="E54" s="1">
        <v>2010</v>
      </c>
      <c r="F54" s="1">
        <v>17</v>
      </c>
      <c r="G54" s="48" t="s">
        <v>132</v>
      </c>
      <c r="H54" s="40" t="s">
        <v>133</v>
      </c>
      <c r="I54" s="36" t="s">
        <v>75</v>
      </c>
      <c r="J54" s="36" t="s">
        <v>155</v>
      </c>
      <c r="K54" s="81" t="s">
        <v>148</v>
      </c>
      <c r="L54" s="33"/>
      <c r="M54" s="73"/>
      <c r="N54" s="78">
        <v>175715348.78964826</v>
      </c>
      <c r="O54" s="77"/>
      <c r="P54" s="33"/>
      <c r="Q54" s="33"/>
    </row>
    <row r="55" spans="1:17" ht="43.5" customHeight="1" x14ac:dyDescent="0.25">
      <c r="A55" s="31"/>
      <c r="B55" s="31"/>
      <c r="C55" s="30"/>
      <c r="D55" s="13"/>
      <c r="E55" s="20"/>
      <c r="F55" s="20"/>
      <c r="G55" s="42"/>
      <c r="H55" s="40"/>
      <c r="I55" s="36"/>
      <c r="J55" s="36"/>
      <c r="K55" s="33"/>
      <c r="L55" s="33"/>
      <c r="M55" s="73"/>
      <c r="N55" s="78"/>
      <c r="O55" s="77"/>
      <c r="P55" s="33"/>
      <c r="Q55" s="33"/>
    </row>
    <row r="57" spans="1:17" ht="15.75" x14ac:dyDescent="0.25">
      <c r="A57" s="22">
        <f>SUM(A9:A56)</f>
        <v>54</v>
      </c>
    </row>
  </sheetData>
  <autoFilter ref="A7:Q55" xr:uid="{00000000-0009-0000-0000-000000000000}">
    <filterColumn colId="7" showButton="0"/>
    <filterColumn colId="9" showButton="0"/>
    <filterColumn colId="14" showButton="0"/>
    <filterColumn colId="15" showButton="0"/>
  </autoFilter>
  <sortState xmlns:xlrd2="http://schemas.microsoft.com/office/spreadsheetml/2017/richdata2" ref="A10:F54">
    <sortCondition ref="B9:B54"/>
  </sortState>
  <mergeCells count="19">
    <mergeCell ref="L7:L8"/>
    <mergeCell ref="M7:M8"/>
    <mergeCell ref="N7:N8"/>
    <mergeCell ref="O5:Q6"/>
    <mergeCell ref="F7:F8"/>
    <mergeCell ref="O7:Q7"/>
    <mergeCell ref="G7:G8"/>
    <mergeCell ref="H7:I7"/>
    <mergeCell ref="J7:K7"/>
    <mergeCell ref="A1:B3"/>
    <mergeCell ref="C1:N3"/>
    <mergeCell ref="A4:N4"/>
    <mergeCell ref="A5:M6"/>
    <mergeCell ref="N5:N6"/>
    <mergeCell ref="A7:A8"/>
    <mergeCell ref="B7:B8"/>
    <mergeCell ref="C7:C8"/>
    <mergeCell ref="D7:D8"/>
    <mergeCell ref="E7:E8"/>
  </mergeCells>
  <conditionalFormatting sqref="G16">
    <cfRule type="duplicateValues" dxfId="25" priority="26"/>
    <cfRule type="duplicateValues" dxfId="24" priority="27"/>
    <cfRule type="duplicateValues" dxfId="23" priority="28"/>
    <cfRule type="duplicateValues" dxfId="22" priority="29"/>
    <cfRule type="duplicateValues" dxfId="21" priority="30"/>
    <cfRule type="duplicateValues" dxfId="20" priority="31"/>
    <cfRule type="duplicateValues" dxfId="19" priority="32"/>
    <cfRule type="duplicateValues" dxfId="18" priority="33"/>
    <cfRule type="duplicateValues" dxfId="17" priority="34"/>
    <cfRule type="duplicateValues" dxfId="16" priority="35"/>
    <cfRule type="duplicateValues" dxfId="15" priority="36"/>
    <cfRule type="duplicateValues" dxfId="14" priority="37"/>
    <cfRule type="duplicateValues" dxfId="13" priority="62"/>
  </conditionalFormatting>
  <conditionalFormatting sqref="G17 H18">
    <cfRule type="duplicateValues" dxfId="12" priority="63"/>
    <cfRule type="duplicateValues" dxfId="11" priority="64"/>
    <cfRule type="duplicateValues" dxfId="10" priority="65"/>
    <cfRule type="duplicateValues" dxfId="9" priority="66"/>
    <cfRule type="duplicateValues" dxfId="8" priority="67"/>
    <cfRule type="duplicateValues" dxfId="7" priority="68"/>
    <cfRule type="duplicateValues" dxfId="6" priority="69"/>
    <cfRule type="duplicateValues" dxfId="5" priority="70"/>
    <cfRule type="duplicateValues" dxfId="4" priority="71"/>
    <cfRule type="duplicateValues" dxfId="3" priority="72"/>
    <cfRule type="duplicateValues" dxfId="2" priority="73"/>
    <cfRule type="duplicateValues" dxfId="1" priority="74"/>
    <cfRule type="duplicateValues" dxfId="0" priority="75"/>
  </conditionalFormatting>
  <printOptions horizontalCentered="1"/>
  <pageMargins left="0.70866141732283472" right="0.70866141732283472" top="0.74803149606299213" bottom="0.74803149606299213" header="0.31496062992125984" footer="0.31496062992125984"/>
  <pageSetup paperSize="5" scale="41"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vacantes 31122025</vt:lpstr>
      <vt:lpstr>'Plan vacantes 31122025'!Área_de_impresión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Vega</dc:creator>
  <cp:keywords/>
  <dc:description/>
  <cp:lastModifiedBy>Diana Jineth Garcia Garcia</cp:lastModifiedBy>
  <cp:revision/>
  <dcterms:created xsi:type="dcterms:W3CDTF">2016-11-24T15:55:53Z</dcterms:created>
  <dcterms:modified xsi:type="dcterms:W3CDTF">2026-06-16T20:48:52Z</dcterms:modified>
  <cp:category/>
  <cp:contentStatus/>
</cp:coreProperties>
</file>