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garcia\Downloads\"/>
    </mc:Choice>
  </mc:AlternateContent>
  <bookViews>
    <workbookView xWindow="0" yWindow="0" windowWidth="21570" windowHeight="7680" tabRatio="298"/>
  </bookViews>
  <sheets>
    <sheet name="Cuadro" sheetId="1" r:id="rId1"/>
  </sheets>
  <definedNames>
    <definedName name="_xlnm._FilterDatabase" localSheetId="0" hidden="1">Cuadro!$A$7:$Q$56</definedName>
    <definedName name="_xlnm.Print_Area" localSheetId="0">Cuadro!$A$1:$N$8</definedName>
  </definedNames>
  <calcPr calcId="152511"/>
</workbook>
</file>

<file path=xl/calcChain.xml><?xml version="1.0" encoding="utf-8"?>
<calcChain xmlns="http://schemas.openxmlformats.org/spreadsheetml/2006/main">
  <c r="A56" i="1" l="1"/>
  <c r="N56" i="1" l="1"/>
</calcChain>
</file>

<file path=xl/sharedStrings.xml><?xml version="1.0" encoding="utf-8"?>
<sst xmlns="http://schemas.openxmlformats.org/spreadsheetml/2006/main" count="358" uniqueCount="149">
  <si>
    <t>Grado</t>
  </si>
  <si>
    <t xml:space="preserve"> </t>
  </si>
  <si>
    <t>Vacantes</t>
  </si>
  <si>
    <t>Plan de Acción</t>
  </si>
  <si>
    <t>Cantidad</t>
  </si>
  <si>
    <t>Dependencia</t>
  </si>
  <si>
    <t>Grupo Funcional</t>
  </si>
  <si>
    <t>Denominación</t>
  </si>
  <si>
    <t>Código</t>
  </si>
  <si>
    <t xml:space="preserve">Perfil del cargo </t>
  </si>
  <si>
    <t>Requisitos</t>
  </si>
  <si>
    <t xml:space="preserve">Competencias </t>
  </si>
  <si>
    <t>Tipo de Proceso</t>
  </si>
  <si>
    <t>Novedades</t>
  </si>
  <si>
    <t>Costos 
(Nomina, selección, otros)</t>
  </si>
  <si>
    <t>Programación de Actividades</t>
  </si>
  <si>
    <t xml:space="preserve">Estudio </t>
  </si>
  <si>
    <t>Experiencia</t>
  </si>
  <si>
    <t>Basicas o Funcionales</t>
  </si>
  <si>
    <t>Comportamentales</t>
  </si>
  <si>
    <t xml:space="preserve">Nombre actividad </t>
  </si>
  <si>
    <t>Tiempo</t>
  </si>
  <si>
    <t>Responsable</t>
  </si>
  <si>
    <t xml:space="preserve">DESPACHO DEL DEFENSOR                             </t>
  </si>
  <si>
    <t xml:space="preserve">3. Cinco (5) años y seis (6) meses de experiencia profesional o docente, relacionada con las funciones a desempeñar. </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</si>
  <si>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</si>
  <si>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Cinco (5) años de experiencia profesional o docente relacionada con las funciones a desempeñar.</t>
  </si>
  <si>
    <t>3. Tres (3) años de experiencia profesional relacionada con las funciones a desempeñar.</t>
  </si>
  <si>
    <t xml:space="preserve">2. Tres años (3) de experiencia relacionada con las funciones a desempeñar. </t>
  </si>
  <si>
    <t>1. Aprobación de dos (2) años en educación superior en Ciencias Sociales y Humanas, Economía, Administración, Contaduría y afines, Ingenierías, Ciencias de la Educación, Matemáticas, Estadística o en áreas relacionadas con las funciones a desempeñar, o técnico profesional, técnico o tecnológico en secretariado, secretariado ejecutivo o contabilidad.</t>
  </si>
  <si>
    <t>2. Un año (1) de experiencia relacionada con las funciones a desempeñar.</t>
  </si>
  <si>
    <t>2. Un (1) año y seis (6) meses de experiencia relacionada con las funciones a desempeñar.</t>
  </si>
  <si>
    <t>1. Aprobación de tres (3) años de educación superior en áreas afines a: Las Ciencias Sociales y Humanas,  Economía, Administración, Contaduría y afines, Ingenierías, Ciencias de la Educación, Matemáticas, Estadística o título de formación técnica profesional, o tecnológica en secretariado, Secretariado ejecutivo, Secretariado Bilingüe  o en áreas relacionadas con las funciones a desempeñar.</t>
  </si>
  <si>
    <t>2. Dos años (2) de experiencia relacionada con las funciones a desempeñar.</t>
  </si>
  <si>
    <t xml:space="preserve">1. Diploma de Bachiller.
2. Curso relacionado con las funciones a desempeñar
</t>
  </si>
  <si>
    <t>1. Aprobación de un (1) año en educación superior Ciencias Sociales y Humanas, Economía, Administración, Contaduría y afines, Ingenierías, Ciencias de la Educación, Matemáticas, Estadística o un año de formación técnica en secretariado, secretariado ejecutivo o contabilidad o en áreas relacionadas con las funciones a desempeñar.</t>
  </si>
  <si>
    <t xml:space="preserve">1. Diploma de Bachiller.
2. Certificación de curso en mecánica, electricidad, mantenimiento, carpintería o en áreas relacionadas con las funciones a desempeñar.
</t>
  </si>
  <si>
    <t>3. Un (1) año de experiencia general.</t>
  </si>
  <si>
    <t xml:space="preserve">1. Título profesional en Investigación Criminal, Ciencias Sociales y Humanas, Matemáticas y Ciencias Naturales, Ciencias de la Salud, Ingenierías o en áreas relacionadas con las funciones a desempeñar y matricula o tarjeta profesional, en los casos requeridos por la ley. 
2. Título de Postgrado en áreas relacionadas con las funciones a desempeñar.
</t>
  </si>
  <si>
    <t>3. Un (1) año de experiencia relacionada con las funciones del a desempeñar.</t>
  </si>
  <si>
    <t>1. Título profesional en Ciencias Sociales y Humanas, Ciencias de la Educación,  Economía, Administración, Contaduría Pública y afines, Estadística, Ingenierías, o en núcleos básicos de conocimiento relacionados con las funciones a desempeñar y matricula o tarjeta profesional, en los casos requeridos por la ley.</t>
  </si>
  <si>
    <t xml:space="preserve">2. Un (1) año de experiencia profesional relacionada con las funciones a desempeñar. </t>
  </si>
  <si>
    <t xml:space="preserve">1. Título profesional en Derecho y tarjeta profesional.
2. Título de Postgrado en áreas relacionadas con las funciones a desempeñar.
</t>
  </si>
  <si>
    <t>PLAN ANUAL DE VACANTES 2023</t>
  </si>
  <si>
    <t>ASESOR</t>
  </si>
  <si>
    <t xml:space="preserve">AUXILIAR ADMINISTRATIVO </t>
  </si>
  <si>
    <t xml:space="preserve">OFICINA DE CONTROL INTERNO                        </t>
  </si>
  <si>
    <t>PROFESIONAL ESPECIALIZADO</t>
  </si>
  <si>
    <t xml:space="preserve">SECRETARIO EJECUTIVO </t>
  </si>
  <si>
    <t xml:space="preserve">TECNICO ADMINISTRATIVO </t>
  </si>
  <si>
    <t>DESPACHO DEL VICEDEFENSOR</t>
  </si>
  <si>
    <t xml:space="preserve">CENTRO DE ESTUDIOS </t>
  </si>
  <si>
    <t>SECRETARIO</t>
  </si>
  <si>
    <t>DIRECCION NACIONAL DE DEFENSORIA PÚBLICA</t>
  </si>
  <si>
    <t>INVESTIGACION DEFENSORIAL</t>
  </si>
  <si>
    <t>PROFESIONAL ESPECIALIZADO EN INVESTIGACION</t>
  </si>
  <si>
    <t>DEFENSORÍA DELEGADA PARA LA INFANCIA, LA JUVENTUD Y LA VEJEZ</t>
  </si>
  <si>
    <t>DEFENSORÍA DELEGADA PARA LA PROTECCIÓN DEL DERECHO AL DEPORTE</t>
  </si>
  <si>
    <t>DEFENSORÍA DELEGADA PARA LA PROTECCIÓN DE AMBIENTES DIGITALES Y LIBERTAD DE EXPRESION</t>
  </si>
  <si>
    <t xml:space="preserve">DEFENSORÍA DELEGADA PARA LA PREVENCIÓN Y TRANSFORMACIÓN DE LA CONFLICTIVIDAD SOCIAL </t>
  </si>
  <si>
    <t xml:space="preserve">SECRETARÍA GENERAL </t>
  </si>
  <si>
    <t xml:space="preserve">CONTRATACIÓN </t>
  </si>
  <si>
    <t xml:space="preserve">SUBDIRECCIÓN DE GESTIÓN DEL TALENTO HUMANO </t>
  </si>
  <si>
    <t>SUBDIRECTOR</t>
  </si>
  <si>
    <t>SUBDIRECCIÓN ADMINISTRATIVA</t>
  </si>
  <si>
    <t>SERVICIOS</t>
  </si>
  <si>
    <t>AUXILIAR DE MANTENIMIENTO</t>
  </si>
  <si>
    <t>AMAZONAS</t>
  </si>
  <si>
    <t xml:space="preserve">DEFENSOR REGIONAL </t>
  </si>
  <si>
    <t>ANTIOQUIA</t>
  </si>
  <si>
    <t>PROFESIONAL UNIVERSITARIO</t>
  </si>
  <si>
    <t>PROFESIONAL ADMINISTRATIVO Y DE GESTIÓN</t>
  </si>
  <si>
    <t>ATLÁNTICO</t>
  </si>
  <si>
    <t>BOGOTA</t>
  </si>
  <si>
    <t>BOLIVAR</t>
  </si>
  <si>
    <t>CALDAS</t>
  </si>
  <si>
    <t>CUNDINAMARCA</t>
  </si>
  <si>
    <t>TÉCNICO EN CRIMINALÍSTICA</t>
  </si>
  <si>
    <t>HUILA</t>
  </si>
  <si>
    <t>OFICINA DE PLANEACION</t>
  </si>
  <si>
    <t>NARIÑO</t>
  </si>
  <si>
    <t>NORTE DE SANTANDER</t>
  </si>
  <si>
    <t>PUTUMAYO</t>
  </si>
  <si>
    <t>SANTANDER</t>
  </si>
  <si>
    <t>VALLE DEL CAUCA</t>
  </si>
  <si>
    <t>AUXLIIAR ADMINISTRATIVO</t>
  </si>
  <si>
    <t>VAUPÉS</t>
  </si>
  <si>
    <t>VICHADA</t>
  </si>
  <si>
    <t>TUMACO</t>
  </si>
  <si>
    <t>SOACHA</t>
  </si>
  <si>
    <t>SUR DE BOLIVAR</t>
  </si>
  <si>
    <t>SUR DE CORDOBA</t>
  </si>
  <si>
    <t>BAJO CAUCA ANTIOQUEÑO</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</si>
  <si>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posgrado en Ciencias Sociales y Humanas, Economía, Administración, Contaduría y Afines o en áreas relacionadas con las funciones a desempeñar. 
</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</si>
  <si>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</si>
  <si>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Cuatro (4) años y seis (6) meses de experiencia profesional o docente relacionada con las funciones a desempeñar.</t>
  </si>
  <si>
    <t>3. Un (1) años de experiencia relacionada con las funciones a desempeñar.</t>
  </si>
  <si>
    <t>1. Aprobación de dos (2) años de educación superior en áreas afines a: Las Ciencias Sociales y Humanas, Economía, Administración, Contaduría y afines, Publicidad y afines, Ingenierías Ciencias de la Educación, Matemáticas, Estadística, o título de formación técnica profesional, o tecnológica en áreas relacionadas con las funciones a desempeñar.</t>
  </si>
  <si>
    <t>2. Un (1) año de experiencia relacionada con las funciones a desempeñar.</t>
  </si>
  <si>
    <r>
      <t>1.</t>
    </r>
    <r>
      <rPr>
        <sz val="7"/>
        <color theme="1"/>
        <rFont val="Times New Roman"/>
        <family val="1"/>
      </rPr>
      <t xml:space="preserve">    </t>
    </r>
    <r>
      <rPr>
        <sz val="11"/>
        <color theme="1"/>
        <rFont val="Arial"/>
        <family val="2"/>
      </rPr>
      <t xml:space="preserve">Un (1) año de experiencia profesional relacionada con las funciones a desempeñar. </t>
    </r>
  </si>
  <si>
    <t xml:space="preserve">1. Título de formación técnica profesional o tecnológica en investigación criminal o criminalística, fotografía, balística, acústica, morfología, explosivos e incendios, lofoscopía, mecánica automotriz, automotores, topografía, documentología, grafología,  dactiloscopia, o en áreas relacionadas con las funciones a desempeñar, en entidad debidamente reconocida por el Estado.
</t>
  </si>
  <si>
    <t>1. Aprobación de tres (3) años de educación superior en Ciencias Sociales y Humanas Economía, Publicidad y afines, Administración, Contaduría Pública y afines, estadística, Ingenierías o título de formación técnica profesional, técnica o tecnológica en áreas relacionadas con las funciones a desempeñar.</t>
  </si>
  <si>
    <t xml:space="preserve">1. Título profesional en Ciencias Sociales y Humanas, Economía, Administración, Contaduría y afines, Matemáticas, Estadística y afines, Ingenierías o en áreas relacionadas con las funciones a desempeñar.
2. Título de postgrado o en áreas relacionadas con las funciones a desempeñar.
</t>
  </si>
  <si>
    <t>3. Un (1) año de experiencia profesional relacionada con las funciones a desempeñar.</t>
  </si>
  <si>
    <t xml:space="preserve">1. Título profesional en Derecho, Economía, Administración, Contaduría y afines, Ingenierías, Estadística, Psicología o en áreas relacionadas con las funciones a desempeñar y matricula o tarjeta profesional, en los casos requeridos por la ley.
2. Título de posgrado en Grafología, o en áreas relacionadas con las funciones a desempeñar 
</t>
  </si>
  <si>
    <t xml:space="preserve">1. Título profesional en las áreas de Ciencias Sociales y Humanas; Ciencias de la Educación, Ciencias de la Salud, o áreas relacionadas con las funciones a desempeñar, y tarjeta o matrícula profesional en los casos requeridos por la ley.
2. Título de Postgrado en áreas relacionadas con las funciones a desempeñar.
</t>
  </si>
  <si>
    <t>3. Dos (2) años de experiencia profesional relacionada con las funciones a desempeñar.</t>
  </si>
  <si>
    <t xml:space="preserve">1. Título profesional en Derecho, Ciencias Sociales y Humanas, Ciencias de la Educación, Economía, Administración y afines, Matemáticas, Ciencias Naturales, Estadística y afines, Ingenierías o en áreas afines con las funciones a desempeñar y matricula o tarjeta profesional, en los casos requeridos por la ley.
2. Título de Postgrado en áreas relacionadas con las funciones a desempeñar.
</t>
  </si>
  <si>
    <t>3. Dos (2) años de experiencia profesional relacionada con las funciones a desempeñar</t>
  </si>
  <si>
    <t xml:space="preserve">1. Título profesional en Derecho,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afines a las funciones a desempeñar.
</t>
  </si>
  <si>
    <t xml:space="preserve">1. Título profesional en Derecho, Ciencias Sociales o Humanas, Economía, Administración, Contaduría y Afines, Ingenierías o en áreas y núcleos básicos de conocimiento relacionados con las funciones a desempeñar y matrícula o tarjeta profesional en los casos requeridos por la ley
2. Título de posgrado en áreas relacionadas con las funciones a desempeñar.
</t>
  </si>
  <si>
    <t xml:space="preserve">1. Título profesional en Ciencias Sociales o Humanas, Economía, Administración, Contaduría y afines, Ciencias de la Educación, Derecho, Ingenierías o en áreas y núcleos básicos de conocimiento relacionados con las funciones a desempeñar y matrícula o tarjeta profesional en los casos requeridos por la ley.
2. Título de Postgrado en áreas relacionadas con las funciones a desempeñar.
</t>
  </si>
  <si>
    <t>3. Cuatro (4) años de experiencia profesional, relacionada con las funciones a desempeñar.</t>
  </si>
  <si>
    <t xml:space="preserve">1. Título profesional en Derecho, Economía, Administración, Contaduría y afines, Ingenierías o en áreas y núcleos básicos de conocimiento relacionados con las funciones a desempeñar y matrícula o tarjeta profesional en los casos requeridos por la ley
2. Título de posgrado en áreas afines a las funciones a desempeñar. 
</t>
  </si>
  <si>
    <t>3. Cuatro (4) años de experiencia profesional relacionada con las funciones a desempeñar.</t>
  </si>
  <si>
    <t xml:space="preserve">1. Título profesional en Derecho y matrícula o tarjeta profesional.
2. Título de Postgrado en áreas relacionadas con las funciones a desempeñar.
</t>
  </si>
  <si>
    <t xml:space="preserve">1. Título profesional en Derecho, Ciencias Sociales o Humanas, Economía, Administración, Contaduría y afines, Psicología, Ingenierías o en áreas y núcleos básicos de conocimiento relacionados con las funciones a desempeñar y matrícula o tarjeta profesional en los casos requeridos por la ley.
2. Título de Postgrado en áreas relacionadas con las funciones a desempeñar.
</t>
  </si>
  <si>
    <t>3. Cinco (5) años y seis (6) meses de experiencia relacionada con las funciones a desempeñar.</t>
  </si>
  <si>
    <t>Conducir, asesorar y orientar al Defensor del Pueblo en la formulación, e implementación de políticas, estrategias, estudios, proyectos e investigaciones, relacionadas con los procesos estratégicos, misionales, de soporte, monitoreo y evaluación de la Entidad, para contribuir con los objetivos y metas Institucionales.</t>
  </si>
  <si>
    <t>Orientar y asesorar al Defensor del Pueblo en la formulación, e implementación de políticas, estrategias, estudios, proyectos e investigaciones, relacionadas con los procesos estratégicos, misionales, de soporte, monitoreo y evaluación de la Entidad, para contribuir con los objetivos y metas Institucionales.</t>
  </si>
  <si>
    <t>Asesorar al Defensor del Pueblo en la formulación e implementación de políticas, estrategias, estudios, proyectos e investigaciones, relacionadas con los procesos estratégicos, misionales, de soporte y de monitoreo y evaluación de la Entidad, para contribuir con los objetivos y metas Institucionales.</t>
  </si>
  <si>
    <t>Brindar apoyo administrativo a las funciones de la dependencia para el normal y eficiente desarrollo de las funciones de la misma.</t>
  </si>
  <si>
    <t>Diseñar, controlar y ejecutar actividades para el desarrollo del proceso de evaluación y seguimiento, el Sistema de Control Interno y el Sistema de Gestión de Calidad a través del marco legal, los procedimientos y los modelos de control existentes.</t>
  </si>
  <si>
    <t>Diseñar y ejecutar acciones, planes y programas propios del proceso de evaluación y seguimiento, para contribuir con la misión, las metas, políticas y objetivos institucionales.</t>
  </si>
  <si>
    <t xml:space="preserve">Desarrollar actividades secretariales en la implementación de políticas, estrategias, estudios, proyectos e investigaciones, para contribuir con el cumplimiento de los objetivos y metas Institucionales. </t>
  </si>
  <si>
    <t>Brindar asistencia técnica en el diseño, aplicación y mantenimiento de los procesos y procedimientos propios de la gestión administrativa de la dependencia, para contribuir al cumplimiento de los planes, programas, proyectos y metas Institucionales.</t>
  </si>
  <si>
    <t xml:space="preserve">
Ejecutar acciones en el marco de los planes, programas, procesos y procedimientos, propios de planeación y gestión de proyectos para contribuir con el cumplimiento del Plan Estratégico Institucional. </t>
  </si>
  <si>
    <t>Realizar el ejercicio de las actividades de apoyo secretarial complementarias de las tareas propias a los niveles superiores para el desarrollo de la gestión administrativa del área de desempeño.</t>
  </si>
  <si>
    <t>Desarrollar investigaciones técnico científicas de acuerdo con su especialidad, orientados a dar soporte a los defensores públicos, demás componentes del Sistema Nacional de Defensoría Pública y a otras dependencias de la Defensoría del Pueblo, para garantizar la efectividad del servicio.</t>
  </si>
  <si>
    <t>Coordinar proyectos en la formulación e implementación de políticas, planes, programas y proyectos relacionados con la contratación de la Entidad, verificando el cumplimiento de la normatividad vigente.</t>
  </si>
  <si>
    <t>Dirigir y formular políticas, planes, programas y proyectos relacionados con el proceso de gestión del talento humano de la Entidad, para garantizar el fortalecimiento y cumplimiento de los objetivos institucionales, legales y constitucionales.</t>
  </si>
  <si>
    <t>Mantener en buen estado las instalaciones de la Entidad, para dar un adecuado mantenimiento a los activos de la misma.</t>
  </si>
  <si>
    <t>Realizar las actividades de apoyo secretarial complementarias de las tareas propias a los niveles superiores para el desarrollo de la gestión administrativa del área de desempeño.</t>
  </si>
  <si>
    <t>Realizar actividades administrativas para apoyar el cumplimiento de las funciones y la gestión de los niveles superiores de la dependencia.</t>
  </si>
  <si>
    <t>Articular la información del proceso de atención y trámite en cuanto a peticiones, quejas, solicitudes y asesorías en materia de derechos humanos de la Regional con las Direcciones Nacionales con el fin de contribuir a la formulación de estrategias efectivas para poner en marcha mecanismos constitucionales.</t>
  </si>
  <si>
    <t>Desarrollar las investigaciones técnicas en criminalística en relación con el proceso de investigación defensorial para el desarrollo de las misiones asignadas con el fin de contribuir a la estructuración de la estrategia de defensa según los procedimientos establecidos y la normatividad legal vigente.</t>
  </si>
  <si>
    <t>Ejecutar procesos, procedimientos y actividades de campo en materia de investigación criminal y Criminalística, para contribuir a la efectividad del derecho de defensa de los usuarios del sistema.</t>
  </si>
  <si>
    <t xml:space="preserve">Ejecutar la estrategia de defensores comunitarios con enfoque diferencial y territorial en la regional donde se encentran liderada por la Delegada para los derechos de la población en Movilidad humana en el marco de la atención especializada y acompañamiento a comunidades y personas en riesgo, en situación de desplazamiento y en procesos de retorno, reubicación e integración local, así como de las medidas de reparación integral para la construcción de la paz del Sistema Integral de Verdad, Justicia, Reparación y No Repetición (SIVJRNR). </t>
  </si>
  <si>
    <t>Atender a la población vulnerable mediante la implementación y activación de los mecanismos constitucionales e internacionales en procura de la protección de los Derechos Humanos y el Derecho Internacional humanitario.</t>
  </si>
  <si>
    <t>Controlar el desarrollo de la prestación del servicio de defensoría pública por parte de los defensores públicos, profesionales y técnicos en criminalística, asignados al área de investigación defensorial en materia penal y no penal, de manera eficaz y oportuna, con el fin de promover el servicio de defensoría pública de conformidad con la ley y la reglamentación establecida.</t>
  </si>
  <si>
    <t>Coordinar y ejecutar, planes programas y proyectos en la formulación e implementación de políticas y planes relacionados con los lineamientos y acciones correspondientes a los temas de competencia de la oficina, con el fin de fortalecer las diferentes acciones misionales y administrativas encaminadas al cumplimiento de la misión, políticas y objetivos institucionales.</t>
  </si>
  <si>
    <t>Aprendizaje continuo
Experticia profesional 
Trabajo en equipo y colaboración
Creatividad e innovación
Liderazgo de
equipos de trabajo
Toma de decisiones</t>
  </si>
  <si>
    <t>Dirigir, organizar y cumplir los planes, programas y proyectos, señalados por el Defensor del Pueblo, relacionados con la Regional a su cargo, así como coordinar, supervisar y controlar el desarrollo de las actividades correspondientes al cumplimiento de las funciones, misión, visión y objetivos institucionales dentro de la jurisdicción de la Regional.</t>
  </si>
  <si>
    <t>1. Elaborar y presentar informes y estudios solicitados por autoridad competente sobre las actividades desarrolladas o asignadas de conformidad con las funciones del cargo y los procedimientos establecidos para tal fin.  
2. Apoyar y asistir a las demás áreas de la Entidad tanto a nivel central como regional en los procesos propios de la Dependencia.
3. Registrar en los sistemas de información las actuaciones surtidas dentro de los procesos asignados, según los procedimientos vigentes establecidos en la Entidad. 
4. Proponer ajustes los Manuales de Procesos, Procedimientos, Funciones, Mapa de Riesgos a su cargo, para contribuir al mejoramiento continuo.
5. Asistir a reuniones o demás actividades oficiales, haciendo el respectivo seguimiento.
6. Brindar atención y orientación a usuarios internos y externos, de conformidad con su competencia y las funciones del cargo.
7. Mantener un ambiente laboral favorable y seguro para el desarrollo de la gestión Institucional, que promueva el respeto, la armonía y el crecimiento del talento humano entre los servidores públicos para fortalecer el bienestar general y el trabajo en equipo.
8. Apoyar la gestión documental de la dependencia.
9. Realizar seguimiento y control a las funciones asignadas para contribuir al cumplimiento de las metas acordadas de acuerdo con las funciones del cargo y las instrucciones del superior inmediato. 
10. Participar y contribuir al cumplimiento de los reglamentos e instrucciones vinculadas al Sistema de Gestión de la Seguridad y Salud en el Trabajo de la entidad.
11. Informar oportunamente acerca de riesgos latentes en su sitio de trabajo, así como de los incidentes, accidentes y condiciones subestándar ocurridos que afecten la seguridad y salud en el trabajo y el medio ambiente.
12. Contribuir activamente a los procesos y actividades de formación y sensibilización del Sistema de Gestión de Seguridad y Salud y Salud en el Trabajo. 
13. Desempeñar las demás funciones establecidas por la ley, los estatutos o reglamentaciones internas o las que le sean asignadas, encargadas o delegadas por instancia competente para ello y que sean acorde con el nivel, tipo, grado y propósito del cargo.</t>
  </si>
  <si>
    <t>Manejo  de la información
Adaptación al cambio
Disciplina
Relaciones Interpersonales
Colaboración
Orientación a resultados
Atención	al usuario	y al ciudadano
Transparencia
Compromiso con la Entidad</t>
  </si>
  <si>
    <t>Experticia profesional
Conocimiento del entorno
Construcción de
relaciones
Iniciativa
Orientación a resultados
Atención	al usuario	y al ciudadano
Transparencia
Compromiso con la Entidad</t>
  </si>
  <si>
    <t xml:space="preserve">Liderazgo
Habilidades gerenciales
Toma de decisiones
Dirección y desarrollo de personal
Conocimiento del entorno
Orientación a resultados
Atención	al usuario	y al ciudadano
Transparencia
Compromiso con la Entidad
</t>
  </si>
  <si>
    <t>Aprendizaje continuo
Experticia profesional 
Trabajo en equipo y colaboración
Creatividad e innovación
Orientación a resultados
Atención	al usuario	y al ciudadano
Transparencia
Compromiso con la Entidad</t>
  </si>
  <si>
    <t>Experiencia técnica
Trabajo en equipo
Creatividad e innovación
Orientación a resultados
Atención	al usuario	y al ciudadano
Transparencia
Compromiso con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</si>
</sst>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4"/>
      <color theme="1"/>
      <name val="Calibri"/>
      <family val="2"/>
      <scheme val="minor"/>
    </font>
    <font>
      <b/>
      <sz val="16"/>
      <color theme="1"/>
      <name val="Calibri"/>
      <family val="2"/>
      <scheme val="minor"/>
    </font>
    <font>
      <b/>
      <sz val="12"/>
      <color theme="1"/>
      <name val="Calibri"/>
      <family val="2"/>
      <scheme val="minor"/>
    </font>
    <font>
      <b/>
      <i/>
      <sz val="11"/>
      <color theme="1"/>
      <name val="Calibri"/>
      <family val="2"/>
      <scheme val="minor"/>
    </font>
    <font>
      <sz val="10"/>
      <color theme="1"/>
      <name val="Calibri"/>
      <family val="2"/>
      <scheme val="minor"/>
    </font>
    <font>
      <sz val="10"/>
      <name val="Arial"/>
      <family val="2"/>
    </font>
    <font>
      <sz val="10"/>
      <name val="Calibri"/>
      <family val="2"/>
      <scheme val="minor"/>
    </font>
    <font>
      <sz val="11"/>
      <color theme="1"/>
      <name val="Arial"/>
      <family val="2"/>
    </font>
    <font>
      <sz val="7"/>
      <color theme="1"/>
      <name val="Times New Roman"/>
      <family val="1"/>
    </font>
    <font>
      <sz val="12"/>
      <color theme="1"/>
      <name val="Calibri"/>
      <family val="2"/>
      <scheme val="minor"/>
    </font>
    <font>
      <sz val="10.5"/>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cellStyleXfs>
  <cellXfs count="88">
    <xf numFmtId="0" fontId="0" fillId="0" borderId="0" xfId="0"/>
    <xf numFmtId="0" fontId="0" fillId="0" borderId="0" xfId="0" applyAlignment="1">
      <alignment horizontal="center"/>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0" fillId="0" borderId="17" xfId="0" applyBorder="1" applyAlignment="1">
      <alignment vertical="center"/>
    </xf>
    <xf numFmtId="0" fontId="0" fillId="0" borderId="16" xfId="0" applyBorder="1" applyAlignment="1">
      <alignment vertical="center"/>
    </xf>
    <xf numFmtId="0" fontId="0" fillId="0" borderId="23" xfId="0" applyBorder="1"/>
    <xf numFmtId="0" fontId="0" fillId="0" borderId="0" xfId="0" applyAlignment="1">
      <alignment vertical="center"/>
    </xf>
    <xf numFmtId="164" fontId="0" fillId="0" borderId="23" xfId="0" applyNumberFormat="1" applyBorder="1"/>
    <xf numFmtId="0" fontId="0" fillId="0" borderId="23" xfId="0" applyBorder="1" applyAlignment="1">
      <alignment vertical="center" wrapText="1"/>
    </xf>
    <xf numFmtId="0" fontId="0" fillId="0" borderId="23" xfId="0" applyBorder="1" applyAlignment="1">
      <alignment vertical="center"/>
    </xf>
    <xf numFmtId="0" fontId="23" fillId="0" borderId="23" xfId="42" applyFont="1" applyBorder="1" applyAlignment="1">
      <alignment horizontal="center" wrapText="1"/>
    </xf>
    <xf numFmtId="0" fontId="25" fillId="0" borderId="23" xfId="42" applyFont="1" applyBorder="1" applyAlignment="1">
      <alignment horizontal="center" wrapText="1"/>
    </xf>
    <xf numFmtId="0" fontId="22" fillId="36" borderId="23"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16" fillId="34" borderId="30" xfId="0" applyFont="1" applyFill="1" applyBorder="1" applyAlignment="1">
      <alignment horizontal="center" vertical="center" wrapText="1"/>
    </xf>
    <xf numFmtId="0" fontId="23" fillId="0" borderId="29" xfId="0" applyFont="1" applyBorder="1" applyAlignment="1">
      <alignment horizontal="center" vertical="center" wrapText="1"/>
    </xf>
    <xf numFmtId="0" fontId="0" fillId="0" borderId="30" xfId="0" applyBorder="1" applyAlignment="1">
      <alignment vertical="center"/>
    </xf>
    <xf numFmtId="0" fontId="0" fillId="0" borderId="30" xfId="0" applyBorder="1"/>
    <xf numFmtId="0" fontId="0" fillId="0" borderId="29" xfId="0" applyBorder="1" applyAlignment="1">
      <alignment horizontal="center"/>
    </xf>
    <xf numFmtId="0" fontId="0" fillId="0" borderId="31" xfId="0" applyBorder="1" applyAlignment="1">
      <alignment horizontal="center"/>
    </xf>
    <xf numFmtId="0" fontId="0" fillId="0" borderId="28" xfId="0" applyBorder="1"/>
    <xf numFmtId="0" fontId="0" fillId="0" borderId="32" xfId="0" applyBorder="1"/>
    <xf numFmtId="0" fontId="25" fillId="0" borderId="23" xfId="42" applyFont="1" applyBorder="1" applyAlignment="1">
      <alignment horizontal="center" vertical="center" wrapText="1"/>
    </xf>
    <xf numFmtId="0" fontId="25" fillId="0" borderId="23" xfId="42" applyFont="1" applyBorder="1" applyAlignment="1">
      <alignment vertical="center" wrapText="1"/>
    </xf>
    <xf numFmtId="0" fontId="25" fillId="0" borderId="23" xfId="42" applyFont="1" applyBorder="1" applyAlignment="1">
      <alignment horizontal="left" vertical="center" wrapText="1"/>
    </xf>
    <xf numFmtId="0" fontId="0" fillId="0" borderId="23" xfId="0" applyBorder="1" applyAlignment="1">
      <alignment horizontal="center" vertical="center" wrapText="1"/>
    </xf>
    <xf numFmtId="0" fontId="25" fillId="0" borderId="28" xfId="42" applyFont="1" applyBorder="1" applyAlignment="1">
      <alignment vertical="center" wrapText="1"/>
    </xf>
    <xf numFmtId="0" fontId="0" fillId="0" borderId="28" xfId="0" applyBorder="1" applyAlignment="1">
      <alignment horizontal="center" vertical="center" wrapText="1"/>
    </xf>
    <xf numFmtId="0" fontId="25" fillId="0" borderId="28" xfId="42" applyFont="1" applyBorder="1" applyAlignment="1">
      <alignment horizontal="left" vertical="center" wrapText="1"/>
    </xf>
    <xf numFmtId="0" fontId="25" fillId="0" borderId="28" xfId="42" applyFont="1" applyBorder="1" applyAlignment="1">
      <alignment horizontal="center" vertical="center" wrapText="1"/>
    </xf>
    <xf numFmtId="0" fontId="23" fillId="0" borderId="28" xfId="42" applyFont="1" applyBorder="1" applyAlignment="1">
      <alignment horizontal="center" wrapText="1"/>
    </xf>
    <xf numFmtId="0" fontId="26" fillId="0" borderId="0" xfId="0" applyFont="1" applyAlignment="1">
      <alignment horizontal="justify" vertical="center"/>
    </xf>
    <xf numFmtId="0" fontId="23" fillId="0" borderId="23" xfId="42" applyFont="1" applyBorder="1" applyAlignment="1">
      <alignment horizontal="center" vertical="center" wrapText="1"/>
    </xf>
    <xf numFmtId="0" fontId="23" fillId="0" borderId="23" xfId="42" applyFont="1" applyBorder="1" applyAlignment="1">
      <alignment horizontal="left" vertical="center" wrapText="1"/>
    </xf>
    <xf numFmtId="0" fontId="23" fillId="0" borderId="28" xfId="42" applyFont="1" applyBorder="1" applyAlignment="1">
      <alignment horizontal="center" vertical="center" wrapText="1"/>
    </xf>
    <xf numFmtId="164" fontId="28" fillId="0" borderId="23" xfId="0" applyNumberFormat="1" applyFont="1" applyBorder="1" applyAlignment="1">
      <alignment vertical="center"/>
    </xf>
    <xf numFmtId="164" fontId="28" fillId="0" borderId="23" xfId="0" applyNumberFormat="1" applyFont="1" applyBorder="1"/>
    <xf numFmtId="164" fontId="28" fillId="0" borderId="28" xfId="0" applyNumberFormat="1" applyFont="1" applyBorder="1"/>
    <xf numFmtId="164" fontId="16" fillId="0" borderId="21" xfId="0" applyNumberFormat="1" applyFont="1" applyBorder="1"/>
    <xf numFmtId="0" fontId="29" fillId="0" borderId="0" xfId="0" applyFont="1" applyAlignment="1">
      <alignment horizontal="center" wrapText="1"/>
    </xf>
    <xf numFmtId="0" fontId="23" fillId="0" borderId="23" xfId="0" applyFont="1" applyBorder="1" applyAlignment="1">
      <alignment horizontal="center" wrapText="1"/>
    </xf>
    <xf numFmtId="164" fontId="0" fillId="0" borderId="23" xfId="0" applyNumberFormat="1" applyBorder="1" applyAlignment="1">
      <alignment wrapText="1"/>
    </xf>
    <xf numFmtId="0" fontId="16" fillId="34" borderId="26"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20" fillId="33" borderId="12"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0" xfId="0" applyFont="1" applyFill="1" applyAlignment="1">
      <alignment horizontal="center" vertical="center"/>
    </xf>
    <xf numFmtId="0" fontId="20" fillId="33" borderId="14" xfId="0" applyFont="1" applyFill="1" applyBorder="1" applyAlignment="1">
      <alignment horizontal="center" vertical="center"/>
    </xf>
    <xf numFmtId="0" fontId="16" fillId="34" borderId="26" xfId="0" applyFont="1" applyFill="1" applyBorder="1" applyAlignment="1">
      <alignment horizontal="center" vertical="center"/>
    </xf>
    <xf numFmtId="0" fontId="16" fillId="34" borderId="23" xfId="0" applyFont="1" applyFill="1" applyBorder="1" applyAlignment="1">
      <alignment horizontal="center" vertical="center"/>
    </xf>
    <xf numFmtId="0" fontId="16" fillId="34" borderId="27" xfId="0" applyFont="1" applyFill="1" applyBorder="1" applyAlignment="1">
      <alignment horizontal="center" vertical="center" wrapText="1"/>
    </xf>
    <xf numFmtId="0" fontId="22" fillId="36" borderId="23" xfId="0" applyFont="1" applyFill="1" applyBorder="1" applyAlignment="1">
      <alignment horizontal="center" vertical="center" wrapText="1"/>
    </xf>
    <xf numFmtId="0" fontId="22" fillId="36" borderId="26" xfId="0" applyFont="1" applyFill="1" applyBorder="1" applyAlignment="1">
      <alignment horizontal="center" vertical="center" wrapText="1"/>
    </xf>
    <xf numFmtId="0" fontId="22" fillId="36" borderId="26"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9" fillId="33" borderId="21"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1" xfId="0" applyFont="1" applyFill="1" applyBorder="1"/>
    <xf numFmtId="0" fontId="20" fillId="33" borderId="22" xfId="0" applyFont="1" applyFill="1" applyBorder="1" applyAlignment="1">
      <alignment horizontal="center" vertical="center"/>
    </xf>
    <xf numFmtId="0" fontId="20" fillId="33" borderId="22" xfId="0" applyFont="1" applyFill="1" applyBorder="1"/>
    <xf numFmtId="0" fontId="20" fillId="33" borderId="22"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16" fillId="35" borderId="25"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1" fillId="34" borderId="23"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533819</xdr:colOff>
      <xdr:row>0</xdr:row>
      <xdr:rowOff>31750</xdr:rowOff>
    </xdr:from>
    <xdr:to>
      <xdr:col>1</xdr:col>
      <xdr:colOff>608800</xdr:colOff>
      <xdr:row>2</xdr:row>
      <xdr:rowOff>334945</xdr:rowOff>
    </xdr:to>
    <xdr:pic>
      <xdr:nvPicPr>
        <xdr:cNvPr id="2" name="Picture 3">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4413" t="9911" r="11711" b="9009"/>
        <a:stretch>
          <a:fillRect/>
        </a:stretch>
      </xdr:blipFill>
      <xdr:spPr bwMode="auto">
        <a:xfrm>
          <a:off x="533819" y="31750"/>
          <a:ext cx="849541" cy="114055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6"/>
  <sheetViews>
    <sheetView tabSelected="1" zoomScaleNormal="100" workbookViewId="0">
      <selection activeCell="A57" sqref="A57"/>
    </sheetView>
  </sheetViews>
  <sheetFormatPr baseColWidth="10" defaultRowHeight="15" x14ac:dyDescent="0.25"/>
  <cols>
    <col min="1" max="1" width="11.5703125" style="1" customWidth="1"/>
    <col min="2" max="2" width="60" style="1" bestFit="1" customWidth="1"/>
    <col min="3" max="3" width="43.140625" style="1" bestFit="1" customWidth="1"/>
    <col min="4" max="4" width="33.140625" style="1" bestFit="1" customWidth="1"/>
    <col min="5" max="5" width="11.85546875" style="1" bestFit="1" customWidth="1"/>
    <col min="6" max="6" width="11.28515625" style="1" bestFit="1" customWidth="1"/>
    <col min="7" max="7" width="66.140625" customWidth="1"/>
    <col min="8" max="8" width="57.28515625" customWidth="1"/>
    <col min="9" max="9" width="23.28515625" customWidth="1"/>
    <col min="10" max="10" width="158" customWidth="1"/>
    <col min="11" max="11" width="29" customWidth="1"/>
    <col min="12" max="12" width="22.5703125" bestFit="1" customWidth="1"/>
    <col min="13" max="13" width="15.5703125" bestFit="1" customWidth="1"/>
    <col min="14" max="14" width="23" customWidth="1"/>
  </cols>
  <sheetData>
    <row r="1" spans="1:17" ht="33" customHeight="1" x14ac:dyDescent="0.25">
      <c r="A1" s="59"/>
      <c r="B1" s="60"/>
      <c r="C1" s="65" t="s">
        <v>43</v>
      </c>
      <c r="D1" s="66"/>
      <c r="E1" s="66"/>
      <c r="F1" s="66"/>
      <c r="G1" s="66"/>
      <c r="H1" s="66"/>
      <c r="I1" s="66"/>
      <c r="J1" s="66"/>
      <c r="K1" s="66"/>
      <c r="L1" s="66"/>
      <c r="M1" s="66"/>
      <c r="N1" s="67"/>
      <c r="O1" s="2"/>
      <c r="P1" s="2"/>
      <c r="Q1" s="3"/>
    </row>
    <row r="2" spans="1:17" ht="33" customHeight="1" x14ac:dyDescent="0.25">
      <c r="A2" s="61"/>
      <c r="B2" s="62"/>
      <c r="C2" s="68"/>
      <c r="D2" s="69"/>
      <c r="E2" s="69"/>
      <c r="F2" s="69"/>
      <c r="G2" s="69"/>
      <c r="H2" s="69"/>
      <c r="I2" s="69"/>
      <c r="J2" s="69"/>
      <c r="K2" s="69"/>
      <c r="L2" s="69"/>
      <c r="M2" s="69"/>
      <c r="N2" s="70"/>
      <c r="O2" s="4"/>
      <c r="P2" s="4"/>
      <c r="Q2" s="5"/>
    </row>
    <row r="3" spans="1:17" ht="33" customHeight="1" thickBot="1" x14ac:dyDescent="0.3">
      <c r="A3" s="63"/>
      <c r="B3" s="64"/>
      <c r="C3" s="71"/>
      <c r="D3" s="72"/>
      <c r="E3" s="72"/>
      <c r="F3" s="72"/>
      <c r="G3" s="72"/>
      <c r="H3" s="72"/>
      <c r="I3" s="72"/>
      <c r="J3" s="72"/>
      <c r="K3" s="72"/>
      <c r="L3" s="72"/>
      <c r="M3" s="72"/>
      <c r="N3" s="73"/>
      <c r="O3" s="6"/>
      <c r="P3" s="6"/>
      <c r="Q3" s="7"/>
    </row>
    <row r="4" spans="1:17" ht="21" customHeight="1" thickBot="1" x14ac:dyDescent="0.3">
      <c r="A4" s="74" t="s">
        <v>1</v>
      </c>
      <c r="B4" s="75"/>
      <c r="C4" s="75"/>
      <c r="D4" s="75"/>
      <c r="E4" s="75"/>
      <c r="F4" s="75"/>
      <c r="G4" s="75"/>
      <c r="H4" s="75"/>
      <c r="I4" s="75"/>
      <c r="J4" s="75"/>
      <c r="K4" s="75"/>
      <c r="L4" s="75"/>
      <c r="M4" s="75"/>
      <c r="N4" s="76"/>
      <c r="O4" s="8"/>
      <c r="P4" s="8"/>
      <c r="Q4" s="9"/>
    </row>
    <row r="5" spans="1:17" ht="13.5" customHeight="1" thickBot="1" x14ac:dyDescent="0.3">
      <c r="A5" s="77" t="s">
        <v>2</v>
      </c>
      <c r="B5" s="78"/>
      <c r="C5" s="78"/>
      <c r="D5" s="78"/>
      <c r="E5" s="78"/>
      <c r="F5" s="78"/>
      <c r="G5" s="78"/>
      <c r="H5" s="78"/>
      <c r="I5" s="78"/>
      <c r="J5" s="78"/>
      <c r="K5" s="78"/>
      <c r="L5" s="79"/>
      <c r="M5" s="78"/>
      <c r="N5" s="82" t="s">
        <v>3</v>
      </c>
      <c r="O5" s="49"/>
      <c r="P5" s="49"/>
      <c r="Q5" s="50"/>
    </row>
    <row r="6" spans="1:17" ht="15.75" customHeight="1" thickBot="1" x14ac:dyDescent="0.3">
      <c r="A6" s="80"/>
      <c r="B6" s="80"/>
      <c r="C6" s="80"/>
      <c r="D6" s="80"/>
      <c r="E6" s="80"/>
      <c r="F6" s="80"/>
      <c r="G6" s="80"/>
      <c r="H6" s="80"/>
      <c r="I6" s="80"/>
      <c r="J6" s="80"/>
      <c r="K6" s="80"/>
      <c r="L6" s="81"/>
      <c r="M6" s="80"/>
      <c r="N6" s="83"/>
      <c r="O6" s="51"/>
      <c r="P6" s="51"/>
      <c r="Q6" s="52"/>
    </row>
    <row r="7" spans="1:17" ht="34.5" customHeight="1" x14ac:dyDescent="0.25">
      <c r="A7" s="84" t="s">
        <v>4</v>
      </c>
      <c r="B7" s="86" t="s">
        <v>5</v>
      </c>
      <c r="C7" s="47" t="s">
        <v>6</v>
      </c>
      <c r="D7" s="53" t="s">
        <v>7</v>
      </c>
      <c r="E7" s="53" t="s">
        <v>8</v>
      </c>
      <c r="F7" s="53" t="s">
        <v>0</v>
      </c>
      <c r="G7" s="56" t="s">
        <v>9</v>
      </c>
      <c r="H7" s="57" t="s">
        <v>10</v>
      </c>
      <c r="I7" s="57"/>
      <c r="J7" s="58" t="s">
        <v>11</v>
      </c>
      <c r="K7" s="58"/>
      <c r="L7" s="47" t="s">
        <v>12</v>
      </c>
      <c r="M7" s="47" t="s">
        <v>13</v>
      </c>
      <c r="N7" s="47" t="s">
        <v>14</v>
      </c>
      <c r="O7" s="47" t="s">
        <v>15</v>
      </c>
      <c r="P7" s="47"/>
      <c r="Q7" s="55"/>
    </row>
    <row r="8" spans="1:17" ht="31.5" customHeight="1" x14ac:dyDescent="0.25">
      <c r="A8" s="85"/>
      <c r="B8" s="87"/>
      <c r="C8" s="48"/>
      <c r="D8" s="54"/>
      <c r="E8" s="54"/>
      <c r="F8" s="54"/>
      <c r="G8" s="56"/>
      <c r="H8" s="17" t="s">
        <v>16</v>
      </c>
      <c r="I8" s="17" t="s">
        <v>17</v>
      </c>
      <c r="J8" s="17" t="s">
        <v>18</v>
      </c>
      <c r="K8" s="17" t="s">
        <v>19</v>
      </c>
      <c r="L8" s="48"/>
      <c r="M8" s="48"/>
      <c r="N8" s="48"/>
      <c r="O8" s="18" t="s">
        <v>20</v>
      </c>
      <c r="P8" s="18" t="s">
        <v>21</v>
      </c>
      <c r="Q8" s="19" t="s">
        <v>22</v>
      </c>
    </row>
    <row r="9" spans="1:17" s="11" customFormat="1" ht="270" x14ac:dyDescent="0.25">
      <c r="A9" s="20">
        <v>2</v>
      </c>
      <c r="B9" s="28" t="s">
        <v>23</v>
      </c>
      <c r="C9" s="13"/>
      <c r="D9" s="29" t="s">
        <v>44</v>
      </c>
      <c r="E9" s="27">
        <v>1030</v>
      </c>
      <c r="F9" s="27">
        <v>23</v>
      </c>
      <c r="G9" s="37" t="s">
        <v>118</v>
      </c>
      <c r="H9" s="27" t="s">
        <v>93</v>
      </c>
      <c r="I9" s="27" t="s">
        <v>24</v>
      </c>
      <c r="J9" s="46" t="s">
        <v>143</v>
      </c>
      <c r="K9" s="27" t="s">
        <v>145</v>
      </c>
      <c r="L9" s="14"/>
      <c r="M9" s="14"/>
      <c r="N9" s="40">
        <v>404872049.90182674</v>
      </c>
      <c r="O9" s="14"/>
      <c r="P9" s="14"/>
      <c r="Q9" s="21"/>
    </row>
    <row r="10" spans="1:17" ht="270" x14ac:dyDescent="0.25">
      <c r="A10" s="20">
        <v>1</v>
      </c>
      <c r="B10" s="28" t="s">
        <v>23</v>
      </c>
      <c r="C10" s="13"/>
      <c r="D10" s="29" t="s">
        <v>44</v>
      </c>
      <c r="E10" s="27">
        <v>1030</v>
      </c>
      <c r="F10" s="27">
        <v>22</v>
      </c>
      <c r="G10" s="37" t="s">
        <v>119</v>
      </c>
      <c r="H10" s="16" t="s">
        <v>25</v>
      </c>
      <c r="I10" s="27" t="s">
        <v>26</v>
      </c>
      <c r="J10" s="46" t="s">
        <v>143</v>
      </c>
      <c r="K10" s="27" t="s">
        <v>145</v>
      </c>
      <c r="L10" s="10"/>
      <c r="M10" s="10"/>
      <c r="N10" s="41">
        <v>188446284.42544723</v>
      </c>
      <c r="O10" s="10"/>
      <c r="P10" s="10"/>
      <c r="Q10" s="22"/>
    </row>
    <row r="11" spans="1:17" ht="270" x14ac:dyDescent="0.25">
      <c r="A11" s="20">
        <v>1</v>
      </c>
      <c r="B11" s="28" t="s">
        <v>23</v>
      </c>
      <c r="C11" s="13"/>
      <c r="D11" s="29" t="s">
        <v>44</v>
      </c>
      <c r="E11" s="27">
        <v>1030</v>
      </c>
      <c r="F11" s="27">
        <v>21</v>
      </c>
      <c r="G11" s="37" t="s">
        <v>120</v>
      </c>
      <c r="H11" s="16" t="s">
        <v>94</v>
      </c>
      <c r="I11" s="27" t="s">
        <v>95</v>
      </c>
      <c r="J11" s="46" t="s">
        <v>143</v>
      </c>
      <c r="K11" s="27" t="s">
        <v>145</v>
      </c>
      <c r="L11" s="10"/>
      <c r="M11" s="10"/>
      <c r="N11" s="41">
        <v>175123978.47518119</v>
      </c>
      <c r="O11" s="10"/>
      <c r="P11" s="10"/>
      <c r="Q11" s="22"/>
    </row>
    <row r="12" spans="1:17" ht="270" x14ac:dyDescent="0.25">
      <c r="A12" s="20">
        <v>1</v>
      </c>
      <c r="B12" s="28" t="s">
        <v>23</v>
      </c>
      <c r="C12" s="28"/>
      <c r="D12" s="29" t="s">
        <v>45</v>
      </c>
      <c r="E12" s="27">
        <v>4020</v>
      </c>
      <c r="F12" s="27">
        <v>6</v>
      </c>
      <c r="G12" s="37" t="s">
        <v>121</v>
      </c>
      <c r="H12" s="16" t="s">
        <v>34</v>
      </c>
      <c r="I12" s="27" t="s">
        <v>96</v>
      </c>
      <c r="J12" s="46" t="s">
        <v>143</v>
      </c>
      <c r="K12" s="27" t="s">
        <v>144</v>
      </c>
      <c r="L12" s="10"/>
      <c r="M12" s="10"/>
      <c r="N12" s="41">
        <v>49822072.089326955</v>
      </c>
      <c r="O12" s="10"/>
      <c r="P12" s="10"/>
      <c r="Q12" s="22"/>
    </row>
    <row r="13" spans="1:17" ht="156.75" customHeight="1" x14ac:dyDescent="0.25">
      <c r="A13" s="23">
        <v>2</v>
      </c>
      <c r="B13" s="28" t="s">
        <v>46</v>
      </c>
      <c r="C13" s="38"/>
      <c r="D13" s="29" t="s">
        <v>47</v>
      </c>
      <c r="E13" s="37">
        <v>2010</v>
      </c>
      <c r="F13" s="30">
        <v>19</v>
      </c>
      <c r="G13" s="37" t="s">
        <v>122</v>
      </c>
      <c r="H13" s="45" t="s">
        <v>110</v>
      </c>
      <c r="I13" s="27" t="s">
        <v>27</v>
      </c>
      <c r="J13" s="46" t="s">
        <v>143</v>
      </c>
      <c r="K13" s="16" t="s">
        <v>147</v>
      </c>
      <c r="L13" s="10"/>
      <c r="M13" s="10"/>
      <c r="N13" s="41">
        <v>299888069.3185662</v>
      </c>
      <c r="O13" s="10"/>
      <c r="P13" s="10"/>
      <c r="Q13" s="22"/>
    </row>
    <row r="14" spans="1:17" ht="270" x14ac:dyDescent="0.25">
      <c r="A14" s="23">
        <v>1</v>
      </c>
      <c r="B14" s="28" t="s">
        <v>46</v>
      </c>
      <c r="C14" s="38"/>
      <c r="D14" s="29" t="s">
        <v>47</v>
      </c>
      <c r="E14" s="37">
        <v>2010</v>
      </c>
      <c r="F14" s="30">
        <v>18</v>
      </c>
      <c r="G14" s="37" t="s">
        <v>123</v>
      </c>
      <c r="H14" s="16" t="s">
        <v>109</v>
      </c>
      <c r="I14" s="27" t="s">
        <v>106</v>
      </c>
      <c r="J14" s="46" t="s">
        <v>143</v>
      </c>
      <c r="K14" s="16" t="s">
        <v>147</v>
      </c>
      <c r="L14" s="10"/>
      <c r="M14" s="10"/>
      <c r="N14" s="41">
        <v>139038555.48053586</v>
      </c>
      <c r="O14" s="10"/>
      <c r="P14" s="10"/>
      <c r="Q14" s="22"/>
    </row>
    <row r="15" spans="1:17" ht="270" x14ac:dyDescent="0.25">
      <c r="A15" s="23">
        <v>1</v>
      </c>
      <c r="B15" s="28" t="s">
        <v>46</v>
      </c>
      <c r="C15" s="28"/>
      <c r="D15" s="29" t="s">
        <v>48</v>
      </c>
      <c r="E15" s="27">
        <v>4010</v>
      </c>
      <c r="F15" s="27">
        <v>12</v>
      </c>
      <c r="G15" s="37" t="s">
        <v>124</v>
      </c>
      <c r="H15" s="16" t="s">
        <v>32</v>
      </c>
      <c r="I15" s="27" t="s">
        <v>33</v>
      </c>
      <c r="J15" s="46" t="s">
        <v>143</v>
      </c>
      <c r="K15" s="16" t="s">
        <v>144</v>
      </c>
      <c r="L15" s="10"/>
      <c r="M15" s="10"/>
      <c r="N15" s="41">
        <v>84258817.745609611</v>
      </c>
      <c r="O15" s="10"/>
      <c r="P15" s="10"/>
      <c r="Q15" s="22"/>
    </row>
    <row r="16" spans="1:17" ht="270" x14ac:dyDescent="0.25">
      <c r="A16" s="23">
        <v>1</v>
      </c>
      <c r="B16" s="28" t="s">
        <v>46</v>
      </c>
      <c r="C16" s="28"/>
      <c r="D16" s="29" t="s">
        <v>47</v>
      </c>
      <c r="E16" s="27">
        <v>2010</v>
      </c>
      <c r="F16" s="27">
        <v>20</v>
      </c>
      <c r="G16" s="44" t="s">
        <v>140</v>
      </c>
      <c r="H16" s="16" t="s">
        <v>111</v>
      </c>
      <c r="I16" s="27" t="s">
        <v>112</v>
      </c>
      <c r="J16" s="46" t="s">
        <v>143</v>
      </c>
      <c r="K16" s="16" t="s">
        <v>147</v>
      </c>
      <c r="L16" s="10"/>
      <c r="M16" s="10"/>
      <c r="N16" s="41">
        <v>162219763.61730474</v>
      </c>
      <c r="O16" s="10"/>
      <c r="P16" s="10"/>
      <c r="Q16" s="22"/>
    </row>
    <row r="17" spans="1:17" ht="270" x14ac:dyDescent="0.25">
      <c r="A17" s="23">
        <v>1</v>
      </c>
      <c r="B17" s="28" t="s">
        <v>79</v>
      </c>
      <c r="C17" s="30"/>
      <c r="D17" s="29" t="s">
        <v>47</v>
      </c>
      <c r="E17" s="27">
        <v>2010</v>
      </c>
      <c r="F17" s="27">
        <v>17</v>
      </c>
      <c r="G17" s="37" t="s">
        <v>126</v>
      </c>
      <c r="H17" s="16" t="s">
        <v>102</v>
      </c>
      <c r="I17" s="27" t="s">
        <v>103</v>
      </c>
      <c r="J17" s="46" t="s">
        <v>143</v>
      </c>
      <c r="K17" s="16" t="s">
        <v>147</v>
      </c>
      <c r="L17" s="10"/>
      <c r="M17" s="10"/>
      <c r="N17" s="41">
        <v>129316438.40329005</v>
      </c>
      <c r="O17" s="10"/>
      <c r="P17" s="10"/>
      <c r="Q17" s="22"/>
    </row>
    <row r="18" spans="1:17" ht="270" x14ac:dyDescent="0.25">
      <c r="A18" s="23">
        <v>1</v>
      </c>
      <c r="B18" s="28" t="s">
        <v>50</v>
      </c>
      <c r="C18" s="30" t="s">
        <v>51</v>
      </c>
      <c r="D18" s="29" t="s">
        <v>49</v>
      </c>
      <c r="E18" s="27">
        <v>3020</v>
      </c>
      <c r="F18" s="27">
        <v>15</v>
      </c>
      <c r="G18" s="37" t="s">
        <v>125</v>
      </c>
      <c r="H18" s="16" t="s">
        <v>101</v>
      </c>
      <c r="I18" s="27" t="s">
        <v>28</v>
      </c>
      <c r="J18" s="46" t="s">
        <v>143</v>
      </c>
      <c r="K18" s="16" t="s">
        <v>148</v>
      </c>
      <c r="L18" s="10"/>
      <c r="M18" s="10"/>
      <c r="N18" s="41">
        <v>99302481.241349041</v>
      </c>
      <c r="O18" s="10"/>
      <c r="P18" s="10"/>
      <c r="Q18" s="22"/>
    </row>
    <row r="19" spans="1:17" ht="270" x14ac:dyDescent="0.25">
      <c r="A19" s="23">
        <v>1</v>
      </c>
      <c r="B19" s="28" t="s">
        <v>50</v>
      </c>
      <c r="C19" s="30" t="s">
        <v>51</v>
      </c>
      <c r="D19" s="29" t="s">
        <v>52</v>
      </c>
      <c r="E19" s="27">
        <v>4030</v>
      </c>
      <c r="F19" s="27">
        <v>10</v>
      </c>
      <c r="G19" s="37" t="s">
        <v>127</v>
      </c>
      <c r="H19" s="16" t="s">
        <v>29</v>
      </c>
      <c r="I19" s="27" t="s">
        <v>30</v>
      </c>
      <c r="J19" s="46" t="s">
        <v>143</v>
      </c>
      <c r="K19" s="16" t="s">
        <v>144</v>
      </c>
      <c r="L19" s="10"/>
      <c r="M19" s="10"/>
      <c r="N19" s="41">
        <v>71580739.07668905</v>
      </c>
      <c r="O19" s="10"/>
      <c r="P19" s="10"/>
      <c r="Q19" s="22"/>
    </row>
    <row r="20" spans="1:17" ht="270" x14ac:dyDescent="0.25">
      <c r="A20" s="23">
        <v>1</v>
      </c>
      <c r="B20" s="28" t="s">
        <v>53</v>
      </c>
      <c r="C20" s="30" t="s">
        <v>54</v>
      </c>
      <c r="D20" s="29" t="s">
        <v>55</v>
      </c>
      <c r="E20" s="27">
        <v>2040</v>
      </c>
      <c r="F20" s="27">
        <v>17</v>
      </c>
      <c r="G20" s="37" t="s">
        <v>128</v>
      </c>
      <c r="H20" s="16" t="s">
        <v>104</v>
      </c>
      <c r="I20" s="27" t="s">
        <v>103</v>
      </c>
      <c r="J20" s="46" t="s">
        <v>143</v>
      </c>
      <c r="K20" s="16" t="s">
        <v>147</v>
      </c>
      <c r="L20" s="10"/>
      <c r="M20" s="10"/>
      <c r="N20" s="41">
        <v>129316438.40329005</v>
      </c>
      <c r="O20" s="10"/>
      <c r="P20" s="10"/>
      <c r="Q20" s="22"/>
    </row>
    <row r="21" spans="1:17" ht="270" x14ac:dyDescent="0.25">
      <c r="A21" s="23">
        <v>1</v>
      </c>
      <c r="B21" s="28" t="s">
        <v>56</v>
      </c>
      <c r="C21" s="30"/>
      <c r="D21" s="29" t="s">
        <v>45</v>
      </c>
      <c r="E21" s="27">
        <v>4020</v>
      </c>
      <c r="F21" s="27">
        <v>10</v>
      </c>
      <c r="G21" s="37" t="s">
        <v>133</v>
      </c>
      <c r="H21" s="16" t="s">
        <v>97</v>
      </c>
      <c r="I21" s="27" t="s">
        <v>98</v>
      </c>
      <c r="J21" s="46" t="s">
        <v>143</v>
      </c>
      <c r="K21" s="16" t="s">
        <v>144</v>
      </c>
      <c r="L21" s="10"/>
      <c r="M21" s="10"/>
      <c r="N21" s="41">
        <v>71580739.07668905</v>
      </c>
      <c r="O21" s="10"/>
      <c r="P21" s="10"/>
      <c r="Q21" s="22"/>
    </row>
    <row r="22" spans="1:17" ht="115.5" customHeight="1" x14ac:dyDescent="0.25">
      <c r="A22" s="23">
        <v>1</v>
      </c>
      <c r="B22" s="28" t="s">
        <v>57</v>
      </c>
      <c r="C22" s="30"/>
      <c r="D22" s="29" t="s">
        <v>48</v>
      </c>
      <c r="E22" s="27">
        <v>4010</v>
      </c>
      <c r="F22" s="27">
        <v>12</v>
      </c>
      <c r="G22" s="37" t="s">
        <v>124</v>
      </c>
      <c r="H22" s="16" t="s">
        <v>32</v>
      </c>
      <c r="I22" s="27" t="s">
        <v>33</v>
      </c>
      <c r="J22" s="46" t="s">
        <v>143</v>
      </c>
      <c r="K22" s="16" t="s">
        <v>144</v>
      </c>
      <c r="L22" s="10"/>
      <c r="M22" s="10"/>
      <c r="N22" s="41">
        <v>84258817.745609611</v>
      </c>
      <c r="O22" s="10"/>
      <c r="P22" s="10"/>
      <c r="Q22" s="22"/>
    </row>
    <row r="23" spans="1:17" ht="270" x14ac:dyDescent="0.25">
      <c r="A23" s="23">
        <v>1</v>
      </c>
      <c r="B23" s="28" t="s">
        <v>58</v>
      </c>
      <c r="C23" s="30"/>
      <c r="D23" s="29" t="s">
        <v>48</v>
      </c>
      <c r="E23" s="27">
        <v>4010</v>
      </c>
      <c r="F23" s="27">
        <v>12</v>
      </c>
      <c r="G23" s="37" t="s">
        <v>124</v>
      </c>
      <c r="H23" s="16" t="s">
        <v>32</v>
      </c>
      <c r="I23" s="27" t="s">
        <v>33</v>
      </c>
      <c r="J23" s="46" t="s">
        <v>143</v>
      </c>
      <c r="K23" s="16" t="s">
        <v>144</v>
      </c>
      <c r="L23" s="10"/>
      <c r="M23" s="10"/>
      <c r="N23" s="41">
        <v>84258817.745609611</v>
      </c>
      <c r="O23" s="10"/>
      <c r="P23" s="10"/>
      <c r="Q23" s="22"/>
    </row>
    <row r="24" spans="1:17" ht="270" x14ac:dyDescent="0.25">
      <c r="A24" s="23">
        <v>1</v>
      </c>
      <c r="B24" s="28" t="s">
        <v>59</v>
      </c>
      <c r="C24" s="30"/>
      <c r="D24" s="29" t="s">
        <v>48</v>
      </c>
      <c r="E24" s="27">
        <v>4010</v>
      </c>
      <c r="F24" s="27">
        <v>12</v>
      </c>
      <c r="G24" s="37" t="s">
        <v>124</v>
      </c>
      <c r="H24" s="16" t="s">
        <v>32</v>
      </c>
      <c r="I24" s="27" t="s">
        <v>33</v>
      </c>
      <c r="J24" s="46" t="s">
        <v>143</v>
      </c>
      <c r="K24" s="16" t="s">
        <v>144</v>
      </c>
      <c r="L24" s="10"/>
      <c r="M24" s="10"/>
      <c r="N24" s="41">
        <v>84258817.745609611</v>
      </c>
      <c r="O24" s="10"/>
      <c r="P24" s="10"/>
      <c r="Q24" s="22"/>
    </row>
    <row r="25" spans="1:17" ht="270" x14ac:dyDescent="0.25">
      <c r="A25" s="23">
        <v>1</v>
      </c>
      <c r="B25" s="28" t="s">
        <v>60</v>
      </c>
      <c r="C25" s="30" t="s">
        <v>61</v>
      </c>
      <c r="D25" s="29" t="s">
        <v>47</v>
      </c>
      <c r="E25" s="27">
        <v>2010</v>
      </c>
      <c r="F25" s="27">
        <v>20</v>
      </c>
      <c r="G25" s="37" t="s">
        <v>129</v>
      </c>
      <c r="H25" s="16" t="s">
        <v>113</v>
      </c>
      <c r="I25" s="27" t="s">
        <v>114</v>
      </c>
      <c r="J25" s="46" t="s">
        <v>143</v>
      </c>
      <c r="K25" s="16" t="s">
        <v>147</v>
      </c>
      <c r="L25" s="10"/>
      <c r="M25" s="10"/>
      <c r="N25" s="41">
        <v>162219763.61730474</v>
      </c>
      <c r="O25" s="10"/>
      <c r="P25" s="10"/>
      <c r="Q25" s="22"/>
    </row>
    <row r="26" spans="1:17" ht="270" x14ac:dyDescent="0.25">
      <c r="A26" s="23">
        <v>1</v>
      </c>
      <c r="B26" s="28" t="s">
        <v>62</v>
      </c>
      <c r="C26" s="28"/>
      <c r="D26" s="29" t="s">
        <v>63</v>
      </c>
      <c r="E26" s="27">
        <v>80</v>
      </c>
      <c r="F26" s="27">
        <v>23</v>
      </c>
      <c r="G26" s="37" t="s">
        <v>130</v>
      </c>
      <c r="H26" s="16" t="s">
        <v>116</v>
      </c>
      <c r="I26" s="27" t="s">
        <v>117</v>
      </c>
      <c r="J26" s="46" t="s">
        <v>143</v>
      </c>
      <c r="K26" s="16" t="s">
        <v>146</v>
      </c>
      <c r="L26" s="10"/>
      <c r="M26" s="10"/>
      <c r="N26" s="41">
        <v>239618968.97594017</v>
      </c>
      <c r="O26" s="10"/>
      <c r="P26" s="10"/>
      <c r="Q26" s="22"/>
    </row>
    <row r="27" spans="1:17" ht="270" x14ac:dyDescent="0.25">
      <c r="A27" s="23">
        <v>1</v>
      </c>
      <c r="B27" s="28" t="s">
        <v>64</v>
      </c>
      <c r="C27" s="30"/>
      <c r="D27" s="29" t="s">
        <v>52</v>
      </c>
      <c r="E27" s="27">
        <v>4030</v>
      </c>
      <c r="F27" s="27">
        <v>8</v>
      </c>
      <c r="G27" s="37" t="s">
        <v>132</v>
      </c>
      <c r="H27" s="16" t="s">
        <v>35</v>
      </c>
      <c r="I27" s="27" t="s">
        <v>31</v>
      </c>
      <c r="J27" s="46" t="s">
        <v>143</v>
      </c>
      <c r="K27" s="16" t="s">
        <v>144</v>
      </c>
      <c r="L27" s="10"/>
      <c r="M27" s="10"/>
      <c r="N27" s="41">
        <v>60296717.152573317</v>
      </c>
      <c r="O27" s="10"/>
      <c r="P27" s="10"/>
      <c r="Q27" s="22"/>
    </row>
    <row r="28" spans="1:17" ht="270" x14ac:dyDescent="0.25">
      <c r="A28" s="23">
        <v>1</v>
      </c>
      <c r="B28" s="28" t="s">
        <v>64</v>
      </c>
      <c r="C28" s="27" t="s">
        <v>65</v>
      </c>
      <c r="D28" s="29" t="s">
        <v>66</v>
      </c>
      <c r="E28" s="27">
        <v>4070</v>
      </c>
      <c r="F28" s="27">
        <v>6</v>
      </c>
      <c r="G28" s="37" t="s">
        <v>131</v>
      </c>
      <c r="H28" s="16" t="s">
        <v>36</v>
      </c>
      <c r="I28" s="27" t="s">
        <v>37</v>
      </c>
      <c r="J28" s="46" t="s">
        <v>143</v>
      </c>
      <c r="K28" s="16" t="s">
        <v>144</v>
      </c>
      <c r="L28" s="10"/>
      <c r="M28" s="10"/>
      <c r="N28" s="41">
        <v>49822072.089326955</v>
      </c>
      <c r="O28" s="10"/>
      <c r="P28" s="10"/>
      <c r="Q28" s="22"/>
    </row>
    <row r="29" spans="1:17" ht="270" x14ac:dyDescent="0.25">
      <c r="A29" s="23">
        <v>1</v>
      </c>
      <c r="B29" s="28" t="s">
        <v>67</v>
      </c>
      <c r="C29" s="30"/>
      <c r="D29" s="29" t="s">
        <v>68</v>
      </c>
      <c r="E29" s="27">
        <v>60</v>
      </c>
      <c r="F29" s="27"/>
      <c r="G29" s="37" t="s">
        <v>142</v>
      </c>
      <c r="H29" s="16" t="s">
        <v>115</v>
      </c>
      <c r="I29" s="27" t="s">
        <v>26</v>
      </c>
      <c r="J29" s="46" t="s">
        <v>143</v>
      </c>
      <c r="K29" s="16" t="s">
        <v>146</v>
      </c>
      <c r="L29" s="10"/>
      <c r="M29" s="10"/>
      <c r="N29" s="41">
        <v>271601796.83735883</v>
      </c>
      <c r="O29" s="10"/>
      <c r="P29" s="10"/>
      <c r="Q29" s="22"/>
    </row>
    <row r="30" spans="1:17" ht="270" x14ac:dyDescent="0.25">
      <c r="A30" s="23">
        <v>1</v>
      </c>
      <c r="B30" s="28" t="s">
        <v>67</v>
      </c>
      <c r="C30" s="30"/>
      <c r="D30" s="29" t="s">
        <v>55</v>
      </c>
      <c r="E30" s="27">
        <v>2040</v>
      </c>
      <c r="F30" s="27">
        <v>17</v>
      </c>
      <c r="G30" s="37" t="s">
        <v>136</v>
      </c>
      <c r="H30" s="16" t="s">
        <v>38</v>
      </c>
      <c r="I30" s="27" t="s">
        <v>39</v>
      </c>
      <c r="J30" s="46" t="s">
        <v>143</v>
      </c>
      <c r="K30" s="16" t="s">
        <v>147</v>
      </c>
      <c r="L30" s="10"/>
      <c r="M30" s="10"/>
      <c r="N30" s="41">
        <v>129316438.40329005</v>
      </c>
      <c r="O30" s="10"/>
      <c r="P30" s="10"/>
      <c r="Q30" s="22"/>
    </row>
    <row r="31" spans="1:17" ht="270" x14ac:dyDescent="0.25">
      <c r="A31" s="23">
        <v>1</v>
      </c>
      <c r="B31" s="28" t="s">
        <v>69</v>
      </c>
      <c r="C31" s="30"/>
      <c r="D31" s="29" t="s">
        <v>70</v>
      </c>
      <c r="E31" s="27">
        <v>2050</v>
      </c>
      <c r="F31" s="27">
        <v>15</v>
      </c>
      <c r="G31" s="37" t="s">
        <v>134</v>
      </c>
      <c r="H31" s="16" t="s">
        <v>40</v>
      </c>
      <c r="I31" s="27" t="s">
        <v>41</v>
      </c>
      <c r="J31" s="46" t="s">
        <v>143</v>
      </c>
      <c r="K31" s="16" t="s">
        <v>147</v>
      </c>
      <c r="L31" s="10"/>
      <c r="M31" s="10"/>
      <c r="N31" s="41">
        <v>99302481.241349041</v>
      </c>
      <c r="O31" s="10"/>
      <c r="P31" s="10"/>
      <c r="Q31" s="22"/>
    </row>
    <row r="32" spans="1:17" ht="116.25" customHeight="1" x14ac:dyDescent="0.25">
      <c r="A32" s="23">
        <v>1</v>
      </c>
      <c r="B32" s="28" t="s">
        <v>69</v>
      </c>
      <c r="C32" s="30"/>
      <c r="D32" s="29" t="s">
        <v>71</v>
      </c>
      <c r="E32" s="27">
        <v>2020</v>
      </c>
      <c r="F32" s="27">
        <v>19</v>
      </c>
      <c r="G32" s="37" t="s">
        <v>139</v>
      </c>
      <c r="H32" s="15" t="s">
        <v>42</v>
      </c>
      <c r="I32" s="27" t="s">
        <v>27</v>
      </c>
      <c r="J32" s="46" t="s">
        <v>143</v>
      </c>
      <c r="K32" s="16" t="s">
        <v>141</v>
      </c>
      <c r="L32" s="10"/>
      <c r="M32" s="10"/>
      <c r="N32" s="41">
        <v>149944034.6592831</v>
      </c>
      <c r="O32" s="10"/>
      <c r="P32" s="10"/>
      <c r="Q32" s="22"/>
    </row>
    <row r="33" spans="1:17" ht="270" x14ac:dyDescent="0.25">
      <c r="A33" s="23">
        <v>1</v>
      </c>
      <c r="B33" s="28" t="s">
        <v>72</v>
      </c>
      <c r="C33" s="28"/>
      <c r="D33" s="29" t="s">
        <v>55</v>
      </c>
      <c r="E33" s="27">
        <v>2040</v>
      </c>
      <c r="F33" s="27">
        <v>17</v>
      </c>
      <c r="G33" s="37" t="s">
        <v>136</v>
      </c>
      <c r="H33" s="16" t="s">
        <v>38</v>
      </c>
      <c r="I33" s="27" t="s">
        <v>39</v>
      </c>
      <c r="J33" s="46" t="s">
        <v>143</v>
      </c>
      <c r="K33" s="16" t="s">
        <v>147</v>
      </c>
      <c r="L33" s="10"/>
      <c r="M33" s="10"/>
      <c r="N33" s="41">
        <v>129316438.40329005</v>
      </c>
      <c r="O33" s="10"/>
      <c r="P33" s="10"/>
      <c r="Q33" s="22"/>
    </row>
    <row r="34" spans="1:17" ht="270" x14ac:dyDescent="0.25">
      <c r="A34" s="23">
        <v>1</v>
      </c>
      <c r="B34" s="28" t="s">
        <v>73</v>
      </c>
      <c r="C34" s="30"/>
      <c r="D34" s="29" t="s">
        <v>71</v>
      </c>
      <c r="E34" s="27">
        <v>2020</v>
      </c>
      <c r="F34" s="27">
        <v>19</v>
      </c>
      <c r="G34" s="37" t="s">
        <v>139</v>
      </c>
      <c r="H34" s="15" t="s">
        <v>42</v>
      </c>
      <c r="I34" s="27" t="s">
        <v>27</v>
      </c>
      <c r="J34" s="46" t="s">
        <v>143</v>
      </c>
      <c r="K34" s="16" t="s">
        <v>141</v>
      </c>
      <c r="L34" s="10"/>
      <c r="M34" s="10"/>
      <c r="N34" s="41">
        <v>149944034.6592831</v>
      </c>
      <c r="O34" s="10"/>
      <c r="P34" s="10"/>
      <c r="Q34" s="22"/>
    </row>
    <row r="35" spans="1:17" ht="270" x14ac:dyDescent="0.25">
      <c r="A35" s="23">
        <v>2</v>
      </c>
      <c r="B35" s="28" t="s">
        <v>73</v>
      </c>
      <c r="C35" s="30"/>
      <c r="D35" s="29" t="s">
        <v>45</v>
      </c>
      <c r="E35" s="27">
        <v>4020</v>
      </c>
      <c r="F35" s="27">
        <v>10</v>
      </c>
      <c r="G35" s="37" t="s">
        <v>133</v>
      </c>
      <c r="H35" s="16" t="s">
        <v>97</v>
      </c>
      <c r="I35" s="27" t="s">
        <v>98</v>
      </c>
      <c r="J35" s="46" t="s">
        <v>143</v>
      </c>
      <c r="K35" s="16" t="s">
        <v>144</v>
      </c>
      <c r="L35" s="12"/>
      <c r="M35" s="10"/>
      <c r="N35" s="41">
        <v>143161478.1533781</v>
      </c>
      <c r="O35" s="10"/>
      <c r="P35" s="10"/>
      <c r="Q35" s="22"/>
    </row>
    <row r="36" spans="1:17" ht="270" x14ac:dyDescent="0.25">
      <c r="A36" s="23">
        <v>1</v>
      </c>
      <c r="B36" s="28" t="s">
        <v>74</v>
      </c>
      <c r="C36" s="30"/>
      <c r="D36" s="29" t="s">
        <v>52</v>
      </c>
      <c r="E36" s="27">
        <v>4030</v>
      </c>
      <c r="F36" s="27">
        <v>8</v>
      </c>
      <c r="G36" s="37" t="s">
        <v>132</v>
      </c>
      <c r="H36" s="15" t="s">
        <v>35</v>
      </c>
      <c r="I36" s="27" t="s">
        <v>31</v>
      </c>
      <c r="J36" s="46" t="s">
        <v>143</v>
      </c>
      <c r="K36" s="16" t="s">
        <v>144</v>
      </c>
      <c r="L36" s="10"/>
      <c r="M36" s="10"/>
      <c r="N36" s="41">
        <v>60296717.152573317</v>
      </c>
      <c r="O36" s="10"/>
      <c r="P36" s="10"/>
      <c r="Q36" s="22"/>
    </row>
    <row r="37" spans="1:17" ht="270" x14ac:dyDescent="0.25">
      <c r="A37" s="23">
        <v>1</v>
      </c>
      <c r="B37" s="28" t="s">
        <v>75</v>
      </c>
      <c r="C37" s="30"/>
      <c r="D37" s="29" t="s">
        <v>47</v>
      </c>
      <c r="E37" s="27">
        <v>2010</v>
      </c>
      <c r="F37" s="27">
        <v>18</v>
      </c>
      <c r="G37" s="37" t="s">
        <v>138</v>
      </c>
      <c r="H37" s="16" t="s">
        <v>105</v>
      </c>
      <c r="I37" s="27" t="s">
        <v>106</v>
      </c>
      <c r="J37" s="46" t="s">
        <v>143</v>
      </c>
      <c r="K37" s="16" t="s">
        <v>147</v>
      </c>
      <c r="L37" s="10"/>
      <c r="M37" s="10"/>
      <c r="N37" s="41">
        <v>139038555.48053586</v>
      </c>
      <c r="O37" s="10"/>
      <c r="P37" s="10"/>
      <c r="Q37" s="22"/>
    </row>
    <row r="38" spans="1:17" ht="270" x14ac:dyDescent="0.25">
      <c r="A38" s="23">
        <v>1</v>
      </c>
      <c r="B38" s="28" t="s">
        <v>75</v>
      </c>
      <c r="C38" s="30"/>
      <c r="D38" s="29" t="s">
        <v>55</v>
      </c>
      <c r="E38" s="27">
        <v>2040</v>
      </c>
      <c r="F38" s="27">
        <v>17</v>
      </c>
      <c r="G38" s="37" t="s">
        <v>136</v>
      </c>
      <c r="H38" s="16" t="s">
        <v>38</v>
      </c>
      <c r="I38" s="27" t="s">
        <v>39</v>
      </c>
      <c r="J38" s="46" t="s">
        <v>143</v>
      </c>
      <c r="K38" s="27" t="s">
        <v>147</v>
      </c>
      <c r="L38" s="10"/>
      <c r="M38" s="10"/>
      <c r="N38" s="41">
        <v>134562400.35051897</v>
      </c>
      <c r="O38" s="10"/>
      <c r="P38" s="10"/>
      <c r="Q38" s="22"/>
    </row>
    <row r="39" spans="1:17" ht="270" x14ac:dyDescent="0.25">
      <c r="A39" s="23">
        <v>1</v>
      </c>
      <c r="B39" s="28" t="s">
        <v>76</v>
      </c>
      <c r="C39" s="30"/>
      <c r="D39" s="29" t="s">
        <v>77</v>
      </c>
      <c r="E39" s="27">
        <v>3010</v>
      </c>
      <c r="F39" s="27">
        <v>15</v>
      </c>
      <c r="G39" s="37" t="s">
        <v>135</v>
      </c>
      <c r="H39" s="16" t="s">
        <v>100</v>
      </c>
      <c r="I39" s="27" t="s">
        <v>98</v>
      </c>
      <c r="J39" s="46" t="s">
        <v>143</v>
      </c>
      <c r="K39" s="16" t="s">
        <v>148</v>
      </c>
      <c r="L39" s="10"/>
      <c r="M39" s="10"/>
      <c r="N39" s="41">
        <v>103330871.16833514</v>
      </c>
      <c r="O39" s="10"/>
      <c r="P39" s="10"/>
      <c r="Q39" s="22"/>
    </row>
    <row r="40" spans="1:17" ht="270" x14ac:dyDescent="0.25">
      <c r="A40" s="23">
        <v>1</v>
      </c>
      <c r="B40" s="28" t="s">
        <v>76</v>
      </c>
      <c r="C40" s="30"/>
      <c r="D40" s="29" t="s">
        <v>47</v>
      </c>
      <c r="E40" s="27">
        <v>2010</v>
      </c>
      <c r="F40" s="27">
        <v>18</v>
      </c>
      <c r="G40" s="37" t="s">
        <v>138</v>
      </c>
      <c r="H40" s="16" t="s">
        <v>105</v>
      </c>
      <c r="I40" s="27" t="s">
        <v>106</v>
      </c>
      <c r="J40" s="46" t="s">
        <v>143</v>
      </c>
      <c r="K40" s="27" t="s">
        <v>147</v>
      </c>
      <c r="L40" s="10"/>
      <c r="M40" s="10"/>
      <c r="N40" s="41">
        <v>139038555.48053586</v>
      </c>
      <c r="O40" s="10"/>
      <c r="P40" s="10"/>
      <c r="Q40" s="22"/>
    </row>
    <row r="41" spans="1:17" ht="270" x14ac:dyDescent="0.25">
      <c r="A41" s="23">
        <v>1</v>
      </c>
      <c r="B41" s="28" t="s">
        <v>78</v>
      </c>
      <c r="C41" s="30"/>
      <c r="D41" s="29" t="s">
        <v>45</v>
      </c>
      <c r="E41" s="27">
        <v>4020</v>
      </c>
      <c r="F41" s="27">
        <v>10</v>
      </c>
      <c r="G41" s="37" t="s">
        <v>133</v>
      </c>
      <c r="H41" s="16" t="s">
        <v>97</v>
      </c>
      <c r="I41" s="27" t="s">
        <v>98</v>
      </c>
      <c r="J41" s="46" t="s">
        <v>143</v>
      </c>
      <c r="K41" s="16" t="s">
        <v>144</v>
      </c>
      <c r="L41" s="10"/>
      <c r="M41" s="10"/>
      <c r="N41" s="41">
        <v>71580739.07668905</v>
      </c>
      <c r="O41" s="10"/>
      <c r="P41" s="10"/>
      <c r="Q41" s="22"/>
    </row>
    <row r="42" spans="1:17" ht="270" x14ac:dyDescent="0.25">
      <c r="A42" s="23">
        <v>1</v>
      </c>
      <c r="B42" s="28" t="s">
        <v>80</v>
      </c>
      <c r="C42" s="30"/>
      <c r="D42" s="29" t="s">
        <v>68</v>
      </c>
      <c r="E42" s="27">
        <v>60</v>
      </c>
      <c r="F42" s="27"/>
      <c r="G42" s="37" t="s">
        <v>142</v>
      </c>
      <c r="H42" s="16" t="s">
        <v>115</v>
      </c>
      <c r="I42" s="27" t="s">
        <v>26</v>
      </c>
      <c r="J42" s="46" t="s">
        <v>143</v>
      </c>
      <c r="K42" s="16" t="s">
        <v>146</v>
      </c>
      <c r="L42" s="10"/>
      <c r="M42" s="10"/>
      <c r="N42" s="41">
        <v>271601796.83735883</v>
      </c>
      <c r="O42" s="10"/>
      <c r="P42" s="10"/>
      <c r="Q42" s="22"/>
    </row>
    <row r="43" spans="1:17" ht="270" x14ac:dyDescent="0.25">
      <c r="A43" s="23">
        <v>1</v>
      </c>
      <c r="B43" s="28" t="s">
        <v>80</v>
      </c>
      <c r="C43" s="30"/>
      <c r="D43" s="29" t="s">
        <v>45</v>
      </c>
      <c r="E43" s="27">
        <v>4020</v>
      </c>
      <c r="F43" s="27">
        <v>10</v>
      </c>
      <c r="G43" s="37" t="s">
        <v>133</v>
      </c>
      <c r="H43" s="15" t="s">
        <v>97</v>
      </c>
      <c r="I43" s="27" t="s">
        <v>98</v>
      </c>
      <c r="J43" s="46" t="s">
        <v>143</v>
      </c>
      <c r="K43" s="16" t="s">
        <v>144</v>
      </c>
      <c r="L43" s="10"/>
      <c r="M43" s="10"/>
      <c r="N43" s="41">
        <v>71580739.07668905</v>
      </c>
      <c r="O43" s="10"/>
      <c r="P43" s="10"/>
      <c r="Q43" s="22"/>
    </row>
    <row r="44" spans="1:17" ht="270" x14ac:dyDescent="0.25">
      <c r="A44" s="23">
        <v>1</v>
      </c>
      <c r="B44" s="28" t="s">
        <v>81</v>
      </c>
      <c r="C44" s="30"/>
      <c r="D44" s="29" t="s">
        <v>70</v>
      </c>
      <c r="E44" s="27">
        <v>2050</v>
      </c>
      <c r="F44" s="27">
        <v>15</v>
      </c>
      <c r="G44" s="37" t="s">
        <v>134</v>
      </c>
      <c r="H44" s="15" t="s">
        <v>40</v>
      </c>
      <c r="I44" s="36" t="s">
        <v>99</v>
      </c>
      <c r="J44" s="46" t="s">
        <v>143</v>
      </c>
      <c r="K44" s="16" t="s">
        <v>147</v>
      </c>
      <c r="L44" s="10"/>
      <c r="M44" s="10"/>
      <c r="N44" s="41">
        <v>99302481.241349041</v>
      </c>
      <c r="O44" s="10"/>
      <c r="P44" s="10"/>
      <c r="Q44" s="22"/>
    </row>
    <row r="45" spans="1:17" ht="270" x14ac:dyDescent="0.25">
      <c r="A45" s="23">
        <v>1</v>
      </c>
      <c r="B45" s="28" t="s">
        <v>82</v>
      </c>
      <c r="C45" s="30"/>
      <c r="D45" s="29" t="s">
        <v>45</v>
      </c>
      <c r="E45" s="27">
        <v>4020</v>
      </c>
      <c r="F45" s="27">
        <v>10</v>
      </c>
      <c r="G45" s="37" t="s">
        <v>133</v>
      </c>
      <c r="H45" s="16" t="s">
        <v>97</v>
      </c>
      <c r="I45" s="27" t="s">
        <v>98</v>
      </c>
      <c r="J45" s="46" t="s">
        <v>143</v>
      </c>
      <c r="K45" s="16" t="s">
        <v>144</v>
      </c>
      <c r="L45" s="10"/>
      <c r="M45" s="10"/>
      <c r="N45" s="41">
        <v>71580739.07668905</v>
      </c>
      <c r="O45" s="10"/>
      <c r="P45" s="10"/>
      <c r="Q45" s="22"/>
    </row>
    <row r="46" spans="1:17" ht="270" x14ac:dyDescent="0.25">
      <c r="A46" s="23">
        <v>1</v>
      </c>
      <c r="B46" s="28" t="s">
        <v>83</v>
      </c>
      <c r="C46" s="30"/>
      <c r="D46" s="29" t="s">
        <v>77</v>
      </c>
      <c r="E46" s="27">
        <v>3010</v>
      </c>
      <c r="F46" s="27">
        <v>15</v>
      </c>
      <c r="G46" s="37" t="s">
        <v>135</v>
      </c>
      <c r="H46" s="16" t="s">
        <v>100</v>
      </c>
      <c r="I46" s="27" t="s">
        <v>98</v>
      </c>
      <c r="J46" s="46" t="s">
        <v>143</v>
      </c>
      <c r="K46" s="16" t="s">
        <v>148</v>
      </c>
      <c r="L46" s="10"/>
      <c r="M46" s="10"/>
      <c r="N46" s="41">
        <v>103330871.16833514</v>
      </c>
      <c r="O46" s="10"/>
      <c r="P46" s="10"/>
      <c r="Q46" s="22"/>
    </row>
    <row r="47" spans="1:17" ht="270" x14ac:dyDescent="0.25">
      <c r="A47" s="23">
        <v>1</v>
      </c>
      <c r="B47" s="28" t="s">
        <v>84</v>
      </c>
      <c r="C47" s="30"/>
      <c r="D47" s="29" t="s">
        <v>52</v>
      </c>
      <c r="E47" s="27">
        <v>4030</v>
      </c>
      <c r="F47" s="27">
        <v>8</v>
      </c>
      <c r="G47" s="37" t="s">
        <v>132</v>
      </c>
      <c r="H47" s="15" t="s">
        <v>35</v>
      </c>
      <c r="I47" s="27" t="s">
        <v>31</v>
      </c>
      <c r="J47" s="46" t="s">
        <v>143</v>
      </c>
      <c r="K47" s="16" t="s">
        <v>144</v>
      </c>
      <c r="L47" s="10"/>
      <c r="M47" s="10"/>
      <c r="N47" s="41">
        <v>60296717.152573317</v>
      </c>
      <c r="O47" s="10"/>
      <c r="P47" s="10"/>
      <c r="Q47" s="22"/>
    </row>
    <row r="48" spans="1:17" ht="270" x14ac:dyDescent="0.25">
      <c r="A48" s="23">
        <v>1</v>
      </c>
      <c r="B48" s="28" t="s">
        <v>84</v>
      </c>
      <c r="C48" s="30"/>
      <c r="D48" s="29" t="s">
        <v>85</v>
      </c>
      <c r="E48" s="27">
        <v>4020</v>
      </c>
      <c r="F48" s="27">
        <v>10</v>
      </c>
      <c r="G48" s="37" t="s">
        <v>133</v>
      </c>
      <c r="H48" s="15" t="s">
        <v>97</v>
      </c>
      <c r="I48" s="27" t="s">
        <v>98</v>
      </c>
      <c r="J48" s="46" t="s">
        <v>143</v>
      </c>
      <c r="K48" s="16" t="s">
        <v>144</v>
      </c>
      <c r="L48" s="10"/>
      <c r="M48" s="10"/>
      <c r="N48" s="41">
        <v>71580739.07668905</v>
      </c>
      <c r="O48" s="10"/>
      <c r="P48" s="10"/>
      <c r="Q48" s="22"/>
    </row>
    <row r="49" spans="1:17" ht="270" x14ac:dyDescent="0.25">
      <c r="A49" s="23">
        <v>1</v>
      </c>
      <c r="B49" s="28" t="s">
        <v>86</v>
      </c>
      <c r="C49" s="30"/>
      <c r="D49" s="29" t="s">
        <v>68</v>
      </c>
      <c r="E49" s="27">
        <v>60</v>
      </c>
      <c r="F49" s="27"/>
      <c r="G49" s="37" t="s">
        <v>142</v>
      </c>
      <c r="H49" s="15" t="s">
        <v>115</v>
      </c>
      <c r="I49" s="27" t="s">
        <v>26</v>
      </c>
      <c r="J49" s="46" t="s">
        <v>143</v>
      </c>
      <c r="K49" s="16" t="s">
        <v>146</v>
      </c>
      <c r="L49" s="10"/>
      <c r="M49" s="10"/>
      <c r="N49" s="41">
        <v>271601796.83735883</v>
      </c>
      <c r="O49" s="10"/>
      <c r="P49" s="10"/>
      <c r="Q49" s="22"/>
    </row>
    <row r="50" spans="1:17" ht="270" x14ac:dyDescent="0.25">
      <c r="A50" s="23">
        <v>1</v>
      </c>
      <c r="B50" s="28" t="s">
        <v>87</v>
      </c>
      <c r="C50" s="30"/>
      <c r="D50" s="29" t="s">
        <v>47</v>
      </c>
      <c r="E50" s="27">
        <v>2010</v>
      </c>
      <c r="F50" s="27">
        <v>18</v>
      </c>
      <c r="G50" s="37" t="s">
        <v>137</v>
      </c>
      <c r="H50" s="15" t="s">
        <v>107</v>
      </c>
      <c r="I50" s="27" t="s">
        <v>108</v>
      </c>
      <c r="J50" s="46" t="s">
        <v>143</v>
      </c>
      <c r="K50" s="16" t="s">
        <v>147</v>
      </c>
      <c r="L50" s="10"/>
      <c r="M50" s="10"/>
      <c r="N50" s="41">
        <v>139038555.48053586</v>
      </c>
      <c r="O50" s="10"/>
      <c r="P50" s="10"/>
      <c r="Q50" s="22"/>
    </row>
    <row r="51" spans="1:17" ht="270" x14ac:dyDescent="0.25">
      <c r="A51" s="23">
        <v>1</v>
      </c>
      <c r="B51" s="28" t="s">
        <v>88</v>
      </c>
      <c r="C51" s="30"/>
      <c r="D51" s="29" t="s">
        <v>68</v>
      </c>
      <c r="E51" s="27">
        <v>60</v>
      </c>
      <c r="F51" s="27"/>
      <c r="G51" s="37" t="s">
        <v>142</v>
      </c>
      <c r="H51" s="15" t="s">
        <v>115</v>
      </c>
      <c r="I51" s="27" t="s">
        <v>26</v>
      </c>
      <c r="J51" s="46" t="s">
        <v>143</v>
      </c>
      <c r="K51" s="16" t="s">
        <v>146</v>
      </c>
      <c r="L51" s="10"/>
      <c r="M51" s="10"/>
      <c r="N51" s="41">
        <v>271601796.83735883</v>
      </c>
      <c r="O51" s="10"/>
      <c r="P51" s="10"/>
      <c r="Q51" s="22"/>
    </row>
    <row r="52" spans="1:17" ht="107.25" customHeight="1" x14ac:dyDescent="0.25">
      <c r="A52" s="23">
        <v>1</v>
      </c>
      <c r="B52" s="28" t="s">
        <v>89</v>
      </c>
      <c r="C52" s="30"/>
      <c r="D52" s="29" t="s">
        <v>70</v>
      </c>
      <c r="E52" s="27">
        <v>2050</v>
      </c>
      <c r="F52" s="27">
        <v>15</v>
      </c>
      <c r="G52" s="37" t="s">
        <v>134</v>
      </c>
      <c r="H52" s="15" t="s">
        <v>40</v>
      </c>
      <c r="I52" s="27" t="s">
        <v>41</v>
      </c>
      <c r="J52" s="46" t="s">
        <v>143</v>
      </c>
      <c r="K52" s="16" t="s">
        <v>147</v>
      </c>
      <c r="L52" s="10"/>
      <c r="M52" s="10"/>
      <c r="N52" s="41">
        <v>99302481.241349041</v>
      </c>
      <c r="O52" s="10"/>
      <c r="P52" s="10"/>
      <c r="Q52" s="22"/>
    </row>
    <row r="53" spans="1:17" ht="270" x14ac:dyDescent="0.25">
      <c r="A53" s="23">
        <v>1</v>
      </c>
      <c r="B53" s="28" t="s">
        <v>90</v>
      </c>
      <c r="C53" s="30"/>
      <c r="D53" s="29" t="s">
        <v>45</v>
      </c>
      <c r="E53" s="27">
        <v>4020</v>
      </c>
      <c r="F53" s="27">
        <v>10</v>
      </c>
      <c r="G53" s="37" t="s">
        <v>133</v>
      </c>
      <c r="H53" s="15" t="s">
        <v>97</v>
      </c>
      <c r="I53" s="27" t="s">
        <v>98</v>
      </c>
      <c r="J53" s="46" t="s">
        <v>143</v>
      </c>
      <c r="K53" s="16" t="s">
        <v>144</v>
      </c>
      <c r="L53" s="10"/>
      <c r="M53" s="10"/>
      <c r="N53" s="41">
        <v>71580739.07668905</v>
      </c>
      <c r="O53" s="10"/>
      <c r="P53" s="10"/>
      <c r="Q53" s="22"/>
    </row>
    <row r="54" spans="1:17" ht="270" x14ac:dyDescent="0.25">
      <c r="A54" s="23">
        <v>1</v>
      </c>
      <c r="B54" s="28" t="s">
        <v>91</v>
      </c>
      <c r="C54" s="30"/>
      <c r="D54" s="29" t="s">
        <v>52</v>
      </c>
      <c r="E54" s="27">
        <v>4030</v>
      </c>
      <c r="F54" s="27">
        <v>8</v>
      </c>
      <c r="G54" s="37" t="s">
        <v>132</v>
      </c>
      <c r="H54" s="15" t="s">
        <v>35</v>
      </c>
      <c r="I54" s="27" t="s">
        <v>31</v>
      </c>
      <c r="J54" s="46" t="s">
        <v>143</v>
      </c>
      <c r="K54" s="16" t="s">
        <v>144</v>
      </c>
      <c r="L54" s="10"/>
      <c r="M54" s="10"/>
      <c r="N54" s="41">
        <v>60296717.152573317</v>
      </c>
      <c r="O54" s="10"/>
      <c r="P54" s="10"/>
      <c r="Q54" s="22"/>
    </row>
    <row r="55" spans="1:17" ht="129.75" customHeight="1" thickBot="1" x14ac:dyDescent="0.3">
      <c r="A55" s="24">
        <v>1</v>
      </c>
      <c r="B55" s="31" t="s">
        <v>92</v>
      </c>
      <c r="C55" s="32"/>
      <c r="D55" s="33" t="s">
        <v>52</v>
      </c>
      <c r="E55" s="34">
        <v>4030</v>
      </c>
      <c r="F55" s="34">
        <v>8</v>
      </c>
      <c r="G55" s="39" t="s">
        <v>132</v>
      </c>
      <c r="H55" s="35" t="s">
        <v>35</v>
      </c>
      <c r="I55" s="27" t="s">
        <v>31</v>
      </c>
      <c r="J55" s="46" t="s">
        <v>143</v>
      </c>
      <c r="K55" s="16" t="s">
        <v>144</v>
      </c>
      <c r="L55" s="25"/>
      <c r="M55" s="25"/>
      <c r="N55" s="42">
        <v>60296717.152573317</v>
      </c>
      <c r="O55" s="25"/>
      <c r="P55" s="25"/>
      <c r="Q55" s="26"/>
    </row>
    <row r="56" spans="1:17" ht="15.75" thickBot="1" x14ac:dyDescent="0.3">
      <c r="A56" s="1">
        <f>SUM(A9:A55)</f>
        <v>50</v>
      </c>
      <c r="N56" s="43">
        <f>SUM(N9:N55)</f>
        <v>6212927830.8016205</v>
      </c>
    </row>
  </sheetData>
  <autoFilter ref="A7:Q56">
    <filterColumn colId="7" showButton="0"/>
    <filterColumn colId="9" showButton="0"/>
    <filterColumn colId="14" showButton="0"/>
    <filterColumn colId="15" showButton="0"/>
  </autoFilter>
  <mergeCells count="19">
    <mergeCell ref="A7:A8"/>
    <mergeCell ref="B7:B8"/>
    <mergeCell ref="C7:C8"/>
    <mergeCell ref="D7:D8"/>
    <mergeCell ref="E7:E8"/>
    <mergeCell ref="A1:B3"/>
    <mergeCell ref="C1:N3"/>
    <mergeCell ref="A4:N4"/>
    <mergeCell ref="A5:M6"/>
    <mergeCell ref="N5:N6"/>
    <mergeCell ref="L7:L8"/>
    <mergeCell ref="M7:M8"/>
    <mergeCell ref="N7:N8"/>
    <mergeCell ref="O5:Q6"/>
    <mergeCell ref="F7:F8"/>
    <mergeCell ref="O7:Q7"/>
    <mergeCell ref="G7:G8"/>
    <mergeCell ref="H7:I7"/>
    <mergeCell ref="J7:K7"/>
  </mergeCells>
  <printOptions horizontalCentered="1"/>
  <pageMargins left="0.70866141732283472" right="0.70866141732283472" top="0.74803149606299213" bottom="0.74803149606299213" header="0.31496062992125984" footer="0.31496062992125984"/>
  <pageSetup paperSize="5" scale="41"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vt:lpstr>
      <vt:lpstr>Cuadro!Área_de_impresión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Vega</dc:creator>
  <cp:lastModifiedBy>Diana Garcia</cp:lastModifiedBy>
  <cp:lastPrinted>2019-09-11T14:22:43Z</cp:lastPrinted>
  <dcterms:created xsi:type="dcterms:W3CDTF">2016-11-24T15:55:53Z</dcterms:created>
  <dcterms:modified xsi:type="dcterms:W3CDTF">2023-03-01T23:41:46Z</dcterms:modified>
</cp:coreProperties>
</file>