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B22D654D-6D8D-4F2F-A94A-40591714F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REP_EPG034_EjecucionPresupuesta!$A$31:$S$58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Q14" i="1"/>
  <c r="R14" i="1"/>
  <c r="S14" i="1"/>
  <c r="O14" i="1"/>
  <c r="P11" i="1"/>
  <c r="Q11" i="1"/>
  <c r="R11" i="1"/>
  <c r="S11" i="1"/>
  <c r="O11" i="1"/>
</calcChain>
</file>

<file path=xl/sharedStrings.xml><?xml version="1.0" encoding="utf-8"?>
<sst xmlns="http://schemas.openxmlformats.org/spreadsheetml/2006/main" count="410" uniqueCount="126">
  <si>
    <t>DEFENSORÍA DEL PUEBLO</t>
  </si>
  <si>
    <t>INFORME DE MODIFICACIONES</t>
  </si>
  <si>
    <t>EJECUCIÓN PRESUPUESTAL AGREGADA</t>
  </si>
  <si>
    <t>PERIODO: 01-ENERO-2023 AL 31-DICIEMBRE-2023</t>
  </si>
  <si>
    <t>LEY 2276 DE 2022 - DECRETO 2590 DE 2022</t>
  </si>
  <si>
    <t>LEY 2299 DE 2023- DECRETO 1234 DE 2023 ADICIÓN PRESUPUESTAL</t>
  </si>
  <si>
    <t>Fuente: SIIF NACIÓN</t>
  </si>
  <si>
    <t xml:space="preserve">NIVEL </t>
  </si>
  <si>
    <t>RUBRO</t>
  </si>
  <si>
    <t>CONCEPTO</t>
  </si>
  <si>
    <t>APR. INICIAL</t>
  </si>
  <si>
    <t>APR. ADICIONADA</t>
  </si>
  <si>
    <t>APR. REDUCIDA</t>
  </si>
  <si>
    <t>APR. VIGENTE</t>
  </si>
  <si>
    <t>APR BLOQUEADA</t>
  </si>
  <si>
    <t>DECRETO</t>
  </si>
  <si>
    <t>A</t>
  </si>
  <si>
    <t xml:space="preserve">PRESUPUESTO DE FUNCIONAMIENTO </t>
  </si>
  <si>
    <t>B</t>
  </si>
  <si>
    <t>SERVICIO DE LA DEUDA PÚBLICA</t>
  </si>
  <si>
    <t>C</t>
  </si>
  <si>
    <t>PRESUPUESTO DE INVERSIÓN</t>
  </si>
  <si>
    <t>A+B+C</t>
  </si>
  <si>
    <t>TOTAL PRESUPUESTO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</si>
  <si>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</si>
  <si>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</si>
  <si>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</si>
  <si>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</si>
  <si>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</si>
  <si>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</si>
  <si>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</si>
  <si>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</si>
  <si>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</si>
  <si>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</si>
  <si>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</si>
  <si>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</si>
  <si>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</si>
  <si>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</si>
  <si>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</si>
  <si>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</si>
  <si>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</si>
  <si>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</si>
  <si>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</si>
  <si>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</si>
  <si>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</si>
  <si>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</si>
  <si>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</si>
  <si>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</si>
  <si>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</si>
  <si>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</si>
  <si>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A-01-01-01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</si>
  <si>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</si>
  <si>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</si>
  <si>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</si>
  <si>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</si>
  <si>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</si>
  <si>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</si>
  <si>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</si>
  <si>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</si>
  <si>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</si>
  <si>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</si>
  <si>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</si>
  <si>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ADQUISICIÓN DE BIENES  Y SERVICIOS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</si>
  <si>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</si>
  <si>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</si>
  <si>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</si>
  <si>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</si>
  <si>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</si>
  <si>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</si>
  <si>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</si>
  <si>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</si>
  <si>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</si>
  <si>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</si>
  <si>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</si>
  <si>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</si>
  <si>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</si>
  <si>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</si>
  <si>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</si>
  <si>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</si>
  <si>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</si>
  <si>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</si>
  <si>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</si>
  <si>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</si>
  <si>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</si>
  <si>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</si>
  <si>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</si>
  <si>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</si>
  <si>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</si>
  <si>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</si>
  <si>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</si>
  <si>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</si>
  <si>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11</t>
  </si>
  <si>
    <t>A-08-05</t>
  </si>
  <si>
    <t>05</t>
  </si>
  <si>
    <t>MULTAS, SANCIONES E INTERESES DE MORA</t>
  </si>
  <si>
    <t>B-10-04-01</t>
  </si>
  <si>
    <t>APORTES AL FONDO DE CONTINGENCIAS</t>
  </si>
  <si>
    <t>C-2502-1000-25</t>
  </si>
  <si>
    <t>2502</t>
  </si>
  <si>
    <t>1000</t>
  </si>
  <si>
    <t>25</t>
  </si>
  <si>
    <t>FORTALECIMIENTO DE LA ATENCIÓN, PROMOCIÓN, DIVULGACIÓN, PROTECCIÓN Y DEFENSA DE DERECHOS HUMANOS A LA POBLACIÓN Y GRUPOS DE INTERÉS EN EL TERRITORIO NACIONAL  NACIONAL</t>
  </si>
  <si>
    <t>C-2502-1000-27</t>
  </si>
  <si>
    <t>27</t>
  </si>
  <si>
    <t>CONTRIBUCION EN LA CONSTRUCCION DE CIUDADANIA DE LA VICTIMAS DEL CONFLICTO ARMADO  NACIONAL - PREVIO CONCEPTO  DNP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</si>
  <si>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</si>
  <si>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</si>
  <si>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</si>
  <si>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</si>
  <si>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</si>
  <si>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</si>
  <si>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</si>
  <si>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</si>
  <si>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</si>
  <si>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</si>
  <si>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C-2599-1000-12</t>
  </si>
  <si>
    <t>12</t>
  </si>
  <si>
    <t>CONSTRUCCION Y DOTACION DE LA DEFENSORIA REGIONAL CORDOBA  MONTERIA</t>
  </si>
  <si>
    <t>C-2599-1000-13</t>
  </si>
  <si>
    <t>13</t>
  </si>
  <si>
    <t>CONSTRUCCION Y DOTACION DE LA DEFENSORIA REGIONAL CESAR   VALLEDUPAR</t>
  </si>
  <si>
    <t>C-2599-1000-15</t>
  </si>
  <si>
    <t>15</t>
  </si>
  <si>
    <t>MODERNIZACIÓN DE LA INFRAESTRUCTURA FÍSICA, FUNCIONAL Y OPERATIVA DE LA DEFENSORÍA DEL PUEBLO A NIVEL NACIONAL.  NACIONAL</t>
  </si>
  <si>
    <t>C-2599-1000-16</t>
  </si>
  <si>
    <t>FORTALECIMIENTO DE LAS CAPACIDADES INSTITUCIONALES DE LA DEFENSORÍA DEL PUEBLO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</si>
</sst>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 Light"/>
      <family val="2"/>
    </font>
    <font>
      <b/>
      <sz val="11"/>
      <name val="Arial Narrow"/>
      <family val="2"/>
    </font>
    <font>
      <b/>
      <sz val="11"/>
      <name val="Calibri Light"/>
      <family val="2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000000"/>
      <name val="Arial Narrow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5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7" fontId="5" fillId="2" borderId="0" xfId="0" applyNumberFormat="1" applyFont="1" applyFill="1"/>
    <xf numFmtId="164" fontId="1" fillId="0" borderId="0" xfId="0" applyNumberFormat="1" applyFont="1"/>
    <xf numFmtId="164" fontId="1" fillId="2" borderId="0" xfId="0" applyNumberFormat="1" applyFont="1" applyFill="1"/>
    <xf numFmtId="7" fontId="1" fillId="0" borderId="0" xfId="0" applyNumberFormat="1" applyFont="1"/>
    <xf numFmtId="7" fontId="1" fillId="2" borderId="0" xfId="0" applyNumberFormat="1" applyFont="1" applyFill="1"/>
    <xf numFmtId="0" fontId="8" fillId="3" borderId="1" xfId="0" applyFont="1" applyFill="1" applyBorder="1" applyAlignment="1">
      <alignment horizontal="center" vertical="center" wrapText="1" readingOrder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7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7" fontId="8" fillId="3" borderId="1" xfId="0" applyNumberFormat="1" applyFont="1" applyFill="1" applyBorder="1" applyAlignment="1">
      <alignment vertical="center"/>
    </xf>
    <xf numFmtId="0" fontId="9" fillId="2" borderId="0" xfId="0" applyFont="1" applyFill="1"/>
    <xf numFmtId="7" fontId="10" fillId="0" borderId="1" xfId="0" applyNumberFormat="1" applyFont="1" applyBorder="1"/>
    <xf numFmtId="164" fontId="10" fillId="0" borderId="1" xfId="0" applyNumberFormat="1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7" fontId="10" fillId="2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 readingOrder="1"/>
    </xf>
    <xf numFmtId="0" fontId="1" fillId="2" borderId="0" xfId="0" applyFont="1" applyFill="1"/>
    <xf numFmtId="0" fontId="11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164" fontId="4" fillId="0" borderId="5" xfId="0" applyNumberFormat="1" applyFont="1" applyBorder="1" applyAlignment="1">
      <alignment horizontal="right" vertical="center" wrapText="1" readingOrder="1"/>
    </xf>
    <xf numFmtId="164" fontId="4" fillId="2" borderId="5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161926</xdr:rowOff>
    </xdr:from>
    <xdr:to>
      <xdr:col>4</xdr:col>
      <xdr:colOff>18277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FE4FD-A3CB-4E81-B4D8-04D1F100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161926"/>
          <a:ext cx="1847076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showGridLines="0" tabSelected="1" topLeftCell="A4" workbookViewId="0">
      <selection activeCell="O14" sqref="O14:S14"/>
    </sheetView>
  </sheetViews>
  <sheetFormatPr baseColWidth="10" defaultColWidth="11.44140625" defaultRowHeight="14.4" x14ac:dyDescent="0.3"/>
  <cols>
    <col min="1" max="1" width="21.5546875" customWidth="1"/>
    <col min="2" max="9" width="5.44140625" customWidth="1"/>
    <col min="10" max="10" width="7" customWidth="1"/>
    <col min="11" max="11" width="9.5546875" customWidth="1"/>
    <col min="12" max="12" width="8" customWidth="1"/>
    <col min="13" max="13" width="9.5546875" customWidth="1"/>
    <col min="14" max="14" width="27.5546875" customWidth="1"/>
    <col min="15" max="18" width="18.88671875" customWidth="1"/>
    <col min="19" max="19" width="18.88671875" style="24" customWidth="1"/>
  </cols>
  <sheetData>
    <row r="1" spans="1:19" s="2" customFormat="1" x14ac:dyDescent="0.3"/>
    <row r="2" spans="1:19" s="2" customFormat="1" x14ac:dyDescent="0.3">
      <c r="H2" s="3" t="s">
        <v>0</v>
      </c>
    </row>
    <row r="3" spans="1:19" s="2" customFormat="1" x14ac:dyDescent="0.3">
      <c r="H3" s="3" t="s">
        <v>1</v>
      </c>
    </row>
    <row r="4" spans="1:19" s="2" customFormat="1" x14ac:dyDescent="0.3">
      <c r="H4" s="3" t="s">
        <v>2</v>
      </c>
    </row>
    <row r="5" spans="1:19" s="2" customFormat="1" x14ac:dyDescent="0.3">
      <c r="C5" s="4"/>
      <c r="D5" s="4"/>
      <c r="H5" s="3" t="s">
        <v>3</v>
      </c>
    </row>
    <row r="6" spans="1:19" s="2" customFormat="1" x14ac:dyDescent="0.3">
      <c r="C6" s="4"/>
      <c r="D6" s="4"/>
      <c r="H6" s="3" t="s">
        <v>4</v>
      </c>
      <c r="O6" s="5"/>
      <c r="P6" s="5"/>
      <c r="Q6" s="5"/>
      <c r="R6" s="5"/>
      <c r="S6" s="5"/>
    </row>
    <row r="7" spans="1:19" x14ac:dyDescent="0.3">
      <c r="H7" s="3" t="s">
        <v>5</v>
      </c>
      <c r="O7" s="6"/>
      <c r="P7" s="6"/>
      <c r="Q7" s="6"/>
      <c r="R7" s="7"/>
      <c r="S7" s="6"/>
    </row>
    <row r="8" spans="1:19" x14ac:dyDescent="0.3">
      <c r="A8" s="55" t="s">
        <v>6</v>
      </c>
      <c r="B8" s="55"/>
      <c r="C8" s="55"/>
      <c r="D8" s="55"/>
      <c r="E8" s="55"/>
      <c r="F8" s="55"/>
      <c r="O8" s="8"/>
      <c r="P8" s="8"/>
      <c r="Q8" s="8"/>
      <c r="R8" s="9"/>
      <c r="S8" s="8"/>
    </row>
    <row r="9" spans="1:19" x14ac:dyDescent="0.3">
      <c r="O9" s="8"/>
      <c r="P9" s="8"/>
      <c r="Q9" s="8"/>
      <c r="R9" s="9"/>
      <c r="S9" s="8"/>
    </row>
    <row r="10" spans="1:19" s="11" customFormat="1" ht="13.8" x14ac:dyDescent="0.25">
      <c r="A10" s="10" t="s">
        <v>7</v>
      </c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 t="s">
        <v>9</v>
      </c>
      <c r="L10" s="54"/>
      <c r="M10" s="54"/>
      <c r="N10" s="54"/>
      <c r="O10" s="10" t="s">
        <v>10</v>
      </c>
      <c r="P10" s="10" t="s">
        <v>11</v>
      </c>
      <c r="Q10" s="10" t="s">
        <v>12</v>
      </c>
      <c r="R10" s="10" t="s">
        <v>13</v>
      </c>
      <c r="S10" s="10" t="s">
        <v>14</v>
      </c>
    </row>
    <row r="11" spans="1:19" s="11" customFormat="1" ht="13.8" x14ac:dyDescent="0.25">
      <c r="A11" s="12" t="s">
        <v>15</v>
      </c>
      <c r="B11" s="53" t="s">
        <v>16</v>
      </c>
      <c r="C11" s="53"/>
      <c r="D11" s="53"/>
      <c r="E11" s="53"/>
      <c r="F11" s="53"/>
      <c r="G11" s="53"/>
      <c r="H11" s="53"/>
      <c r="I11" s="53"/>
      <c r="J11" s="53"/>
      <c r="K11" s="40" t="s">
        <v>17</v>
      </c>
      <c r="L11" s="40"/>
      <c r="M11" s="40"/>
      <c r="N11" s="40"/>
      <c r="O11" s="13">
        <f>+O22</f>
        <v>1051903685193</v>
      </c>
      <c r="P11" s="13">
        <f t="shared" ref="P11:S11" si="0">+P22</f>
        <v>398939528827</v>
      </c>
      <c r="Q11" s="13">
        <f t="shared" si="0"/>
        <v>271711528827</v>
      </c>
      <c r="R11" s="13">
        <f t="shared" si="0"/>
        <v>1179131685193</v>
      </c>
      <c r="S11" s="13">
        <f t="shared" si="0"/>
        <v>4010101038</v>
      </c>
    </row>
    <row r="12" spans="1:19" s="11" customFormat="1" ht="13.8" x14ac:dyDescent="0.25">
      <c r="A12" s="12" t="s">
        <v>15</v>
      </c>
      <c r="B12" s="41" t="s">
        <v>18</v>
      </c>
      <c r="C12" s="42"/>
      <c r="D12" s="42"/>
      <c r="E12" s="42"/>
      <c r="F12" s="42"/>
      <c r="G12" s="42"/>
      <c r="H12" s="42"/>
      <c r="I12" s="42"/>
      <c r="J12" s="43"/>
      <c r="K12" s="44" t="s">
        <v>19</v>
      </c>
      <c r="L12" s="45"/>
      <c r="M12" s="45"/>
      <c r="N12" s="46"/>
      <c r="O12" s="13">
        <v>617650780</v>
      </c>
      <c r="P12" s="13">
        <v>0</v>
      </c>
      <c r="Q12" s="13">
        <v>0</v>
      </c>
      <c r="R12" s="13">
        <v>617650780</v>
      </c>
      <c r="S12" s="13">
        <v>0</v>
      </c>
    </row>
    <row r="13" spans="1:19" s="11" customFormat="1" ht="13.8" x14ac:dyDescent="0.25">
      <c r="A13" s="12" t="s">
        <v>15</v>
      </c>
      <c r="B13" s="53" t="s">
        <v>20</v>
      </c>
      <c r="C13" s="53"/>
      <c r="D13" s="53"/>
      <c r="E13" s="53"/>
      <c r="F13" s="53"/>
      <c r="G13" s="53"/>
      <c r="H13" s="53"/>
      <c r="I13" s="53"/>
      <c r="J13" s="53"/>
      <c r="K13" s="40" t="s">
        <v>21</v>
      </c>
      <c r="L13" s="40"/>
      <c r="M13" s="40"/>
      <c r="N13" s="40"/>
      <c r="O13" s="13">
        <v>156422038766</v>
      </c>
      <c r="P13" s="13">
        <v>35901242697</v>
      </c>
      <c r="Q13" s="13">
        <v>35901242697</v>
      </c>
      <c r="R13" s="13">
        <v>156422038766</v>
      </c>
      <c r="S13" s="13">
        <v>0</v>
      </c>
    </row>
    <row r="14" spans="1:19" s="11" customFormat="1" ht="13.8" x14ac:dyDescent="0.25">
      <c r="A14" s="14" t="s">
        <v>15</v>
      </c>
      <c r="B14" s="37" t="s">
        <v>22</v>
      </c>
      <c r="C14" s="37"/>
      <c r="D14" s="37"/>
      <c r="E14" s="37"/>
      <c r="F14" s="37"/>
      <c r="G14" s="37"/>
      <c r="H14" s="37"/>
      <c r="I14" s="37"/>
      <c r="J14" s="37"/>
      <c r="K14" s="38" t="s">
        <v>23</v>
      </c>
      <c r="L14" s="38"/>
      <c r="M14" s="38"/>
      <c r="N14" s="38"/>
      <c r="O14" s="15">
        <f>+O11+O12+O13</f>
        <v>1208943374739</v>
      </c>
      <c r="P14" s="15">
        <f t="shared" ref="P14:S14" si="1">+P11+P12+P13</f>
        <v>434840771524</v>
      </c>
      <c r="Q14" s="15">
        <f t="shared" si="1"/>
        <v>307612771524</v>
      </c>
      <c r="R14" s="15">
        <f t="shared" si="1"/>
        <v>1336171374739</v>
      </c>
      <c r="S14" s="15">
        <f t="shared" si="1"/>
        <v>4010101038</v>
      </c>
    </row>
    <row r="15" spans="1:19" s="11" customFormat="1" ht="13.8" x14ac:dyDescent="0.25">
      <c r="R15" s="16"/>
    </row>
    <row r="16" spans="1:19" s="11" customFormat="1" ht="13.8" x14ac:dyDescent="0.25">
      <c r="R16" s="16"/>
    </row>
    <row r="17" spans="1:19" s="11" customFormat="1" ht="13.8" x14ac:dyDescent="0.25">
      <c r="A17" s="10" t="s">
        <v>7</v>
      </c>
      <c r="B17" s="54" t="s">
        <v>8</v>
      </c>
      <c r="C17" s="54"/>
      <c r="D17" s="54"/>
      <c r="E17" s="54"/>
      <c r="F17" s="54"/>
      <c r="G17" s="54"/>
      <c r="H17" s="54"/>
      <c r="I17" s="54"/>
      <c r="J17" s="54"/>
      <c r="K17" s="54" t="s">
        <v>9</v>
      </c>
      <c r="L17" s="54"/>
      <c r="M17" s="54"/>
      <c r="N17" s="54"/>
      <c r="O17" s="10" t="s">
        <v>10</v>
      </c>
      <c r="P17" s="10" t="s">
        <v>11</v>
      </c>
      <c r="Q17" s="10" t="s">
        <v>12</v>
      </c>
      <c r="R17" s="10" t="s">
        <v>13</v>
      </c>
      <c r="S17" s="10" t="s">
        <v>14</v>
      </c>
    </row>
    <row r="18" spans="1:19" s="11" customFormat="1" x14ac:dyDescent="0.3">
      <c r="A18" s="12" t="s">
        <v>15</v>
      </c>
      <c r="B18" s="41" t="s">
        <v>24</v>
      </c>
      <c r="C18" s="42"/>
      <c r="D18" s="42"/>
      <c r="E18" s="42"/>
      <c r="F18" s="42"/>
      <c r="G18" s="42"/>
      <c r="H18" s="42"/>
      <c r="I18" s="42"/>
      <c r="J18" s="43"/>
      <c r="K18" s="40" t="s">
        <v>25</v>
      </c>
      <c r="L18" s="40"/>
      <c r="M18" s="40"/>
      <c r="N18" s="40"/>
      <c r="O18" s="17">
        <v>253744000000</v>
      </c>
      <c r="P18" s="17">
        <v>66399000000</v>
      </c>
      <c r="Q18" s="17">
        <v>0</v>
      </c>
      <c r="R18" s="17">
        <v>320143000000</v>
      </c>
      <c r="S18" s="17">
        <v>0</v>
      </c>
    </row>
    <row r="19" spans="1:19" s="11" customFormat="1" ht="13.8" x14ac:dyDescent="0.25">
      <c r="A19" s="12" t="s">
        <v>15</v>
      </c>
      <c r="B19" s="41" t="s">
        <v>26</v>
      </c>
      <c r="C19" s="42"/>
      <c r="D19" s="42"/>
      <c r="E19" s="42"/>
      <c r="F19" s="42"/>
      <c r="G19" s="42"/>
      <c r="H19" s="42"/>
      <c r="I19" s="42"/>
      <c r="J19" s="43"/>
      <c r="K19" s="44" t="s">
        <v>27</v>
      </c>
      <c r="L19" s="45"/>
      <c r="M19" s="45"/>
      <c r="N19" s="46"/>
      <c r="O19" s="18">
        <v>30074880000</v>
      </c>
      <c r="P19" s="18">
        <v>183545644085</v>
      </c>
      <c r="Q19" s="18">
        <v>227892367</v>
      </c>
      <c r="R19" s="18">
        <v>213392631718</v>
      </c>
      <c r="S19" s="18">
        <v>0</v>
      </c>
    </row>
    <row r="20" spans="1:19" s="11" customFormat="1" ht="13.8" x14ac:dyDescent="0.25">
      <c r="A20" s="12" t="s">
        <v>15</v>
      </c>
      <c r="B20" s="41" t="s">
        <v>28</v>
      </c>
      <c r="C20" s="42"/>
      <c r="D20" s="42"/>
      <c r="E20" s="42"/>
      <c r="F20" s="42"/>
      <c r="G20" s="42"/>
      <c r="H20" s="42"/>
      <c r="I20" s="42"/>
      <c r="J20" s="43"/>
      <c r="K20" s="44" t="s">
        <v>29</v>
      </c>
      <c r="L20" s="45"/>
      <c r="M20" s="45"/>
      <c r="N20" s="46"/>
      <c r="O20" s="13">
        <v>765586227881</v>
      </c>
      <c r="P20" s="13">
        <v>148317291408</v>
      </c>
      <c r="Q20" s="13">
        <v>271296009343</v>
      </c>
      <c r="R20" s="13">
        <v>642607509946</v>
      </c>
      <c r="S20" s="13">
        <v>4010101038</v>
      </c>
    </row>
    <row r="21" spans="1:19" s="11" customFormat="1" ht="13.8" x14ac:dyDescent="0.25">
      <c r="A21" s="12" t="s">
        <v>15</v>
      </c>
      <c r="B21" s="41" t="s">
        <v>30</v>
      </c>
      <c r="C21" s="42"/>
      <c r="D21" s="42"/>
      <c r="E21" s="42"/>
      <c r="F21" s="42"/>
      <c r="G21" s="42"/>
      <c r="H21" s="42"/>
      <c r="I21" s="42"/>
      <c r="J21" s="43"/>
      <c r="K21" s="44" t="s">
        <v>31</v>
      </c>
      <c r="L21" s="45"/>
      <c r="M21" s="45"/>
      <c r="N21" s="46"/>
      <c r="O21" s="13">
        <v>2498577312</v>
      </c>
      <c r="P21" s="13">
        <v>677593334</v>
      </c>
      <c r="Q21" s="13">
        <v>187627117</v>
      </c>
      <c r="R21" s="13">
        <v>2988543529</v>
      </c>
      <c r="S21" s="13">
        <v>0</v>
      </c>
    </row>
    <row r="22" spans="1:19" s="11" customFormat="1" ht="13.8" x14ac:dyDescent="0.25">
      <c r="A22" s="14" t="s">
        <v>15</v>
      </c>
      <c r="B22" s="47" t="s">
        <v>16</v>
      </c>
      <c r="C22" s="48"/>
      <c r="D22" s="48"/>
      <c r="E22" s="48"/>
      <c r="F22" s="48"/>
      <c r="G22" s="48"/>
      <c r="H22" s="48"/>
      <c r="I22" s="48"/>
      <c r="J22" s="49"/>
      <c r="K22" s="50" t="s">
        <v>32</v>
      </c>
      <c r="L22" s="51"/>
      <c r="M22" s="51"/>
      <c r="N22" s="52"/>
      <c r="O22" s="15">
        <v>1051903685193</v>
      </c>
      <c r="P22" s="15">
        <v>398939528827</v>
      </c>
      <c r="Q22" s="15">
        <v>271711528827</v>
      </c>
      <c r="R22" s="15">
        <v>1179131685193</v>
      </c>
      <c r="S22" s="15">
        <v>4010101038</v>
      </c>
    </row>
    <row r="23" spans="1:19" s="11" customFormat="1" ht="13.8" x14ac:dyDescent="0.25">
      <c r="A23" s="14" t="s">
        <v>15</v>
      </c>
      <c r="B23" s="47" t="s">
        <v>18</v>
      </c>
      <c r="C23" s="48"/>
      <c r="D23" s="48"/>
      <c r="E23" s="48"/>
      <c r="F23" s="48"/>
      <c r="G23" s="48"/>
      <c r="H23" s="48"/>
      <c r="I23" s="48"/>
      <c r="J23" s="49"/>
      <c r="K23" s="50" t="s">
        <v>19</v>
      </c>
      <c r="L23" s="51"/>
      <c r="M23" s="51"/>
      <c r="N23" s="52"/>
      <c r="O23" s="19">
        <v>617650780</v>
      </c>
      <c r="P23" s="19">
        <v>0</v>
      </c>
      <c r="Q23" s="19">
        <v>0</v>
      </c>
      <c r="R23" s="19">
        <v>617650780</v>
      </c>
      <c r="S23" s="19">
        <v>0</v>
      </c>
    </row>
    <row r="24" spans="1:19" s="11" customFormat="1" ht="13.8" x14ac:dyDescent="0.25">
      <c r="A24" s="20" t="s">
        <v>15</v>
      </c>
      <c r="B24" s="39" t="s">
        <v>20</v>
      </c>
      <c r="C24" s="39"/>
      <c r="D24" s="39"/>
      <c r="E24" s="39"/>
      <c r="F24" s="39"/>
      <c r="G24" s="39"/>
      <c r="H24" s="39"/>
      <c r="I24" s="39"/>
      <c r="J24" s="39"/>
      <c r="K24" s="40" t="s">
        <v>33</v>
      </c>
      <c r="L24" s="40"/>
      <c r="M24" s="40"/>
      <c r="N24" s="40"/>
      <c r="O24" s="21">
        <v>136422038766</v>
      </c>
      <c r="P24" s="21">
        <v>35391833697</v>
      </c>
      <c r="Q24" s="21">
        <v>35391833697</v>
      </c>
      <c r="R24" s="21">
        <v>136422038766</v>
      </c>
      <c r="S24" s="21">
        <v>0</v>
      </c>
    </row>
    <row r="25" spans="1:19" s="11" customFormat="1" ht="13.8" x14ac:dyDescent="0.25">
      <c r="A25" s="20" t="s">
        <v>15</v>
      </c>
      <c r="B25" s="39" t="s">
        <v>20</v>
      </c>
      <c r="C25" s="39"/>
      <c r="D25" s="39"/>
      <c r="E25" s="39"/>
      <c r="F25" s="39"/>
      <c r="G25" s="39"/>
      <c r="H25" s="39"/>
      <c r="I25" s="39"/>
      <c r="J25" s="39"/>
      <c r="K25" s="40" t="s">
        <v>34</v>
      </c>
      <c r="L25" s="40"/>
      <c r="M25" s="40"/>
      <c r="N25" s="40"/>
      <c r="O25" s="22">
        <v>20000000000</v>
      </c>
      <c r="P25" s="22">
        <v>509409000</v>
      </c>
      <c r="Q25" s="22">
        <v>509409000</v>
      </c>
      <c r="R25" s="22">
        <v>20000000000</v>
      </c>
      <c r="S25" s="22">
        <v>0</v>
      </c>
    </row>
    <row r="26" spans="1:19" s="11" customFormat="1" ht="13.8" x14ac:dyDescent="0.25">
      <c r="A26" s="14" t="s">
        <v>15</v>
      </c>
      <c r="B26" s="37" t="s">
        <v>20</v>
      </c>
      <c r="C26" s="37"/>
      <c r="D26" s="37"/>
      <c r="E26" s="37"/>
      <c r="F26" s="37"/>
      <c r="G26" s="37"/>
      <c r="H26" s="37"/>
      <c r="I26" s="37"/>
      <c r="J26" s="37"/>
      <c r="K26" s="38" t="s">
        <v>35</v>
      </c>
      <c r="L26" s="38"/>
      <c r="M26" s="38"/>
      <c r="N26" s="38"/>
      <c r="O26" s="15">
        <v>156422038766</v>
      </c>
      <c r="P26" s="15">
        <v>35901242697</v>
      </c>
      <c r="Q26" s="15">
        <v>35901242697</v>
      </c>
      <c r="R26" s="15">
        <v>156422038766</v>
      </c>
      <c r="S26" s="15">
        <v>0</v>
      </c>
    </row>
    <row r="27" spans="1:19" s="11" customFormat="1" ht="13.8" x14ac:dyDescent="0.25">
      <c r="A27" s="14" t="s">
        <v>15</v>
      </c>
      <c r="B27" s="37" t="s">
        <v>22</v>
      </c>
      <c r="C27" s="37"/>
      <c r="D27" s="37"/>
      <c r="E27" s="37"/>
      <c r="F27" s="37"/>
      <c r="G27" s="37"/>
      <c r="H27" s="37"/>
      <c r="I27" s="37"/>
      <c r="J27" s="37"/>
      <c r="K27" s="38" t="s">
        <v>23</v>
      </c>
      <c r="L27" s="38"/>
      <c r="M27" s="38"/>
      <c r="N27" s="38"/>
      <c r="O27" s="15">
        <v>1208943374739</v>
      </c>
      <c r="P27" s="15">
        <v>434840771524</v>
      </c>
      <c r="Q27" s="15">
        <v>307612771524</v>
      </c>
      <c r="R27" s="15">
        <v>1336171374739</v>
      </c>
      <c r="S27" s="15">
        <v>4010101038</v>
      </c>
    </row>
    <row r="28" spans="1:19" x14ac:dyDescent="0.3">
      <c r="A28" s="1" t="s">
        <v>36</v>
      </c>
      <c r="B28" s="1" t="s">
        <v>36</v>
      </c>
      <c r="C28" s="1" t="s">
        <v>36</v>
      </c>
      <c r="D28" s="1" t="s">
        <v>36</v>
      </c>
      <c r="E28" s="1" t="s">
        <v>36</v>
      </c>
      <c r="F28" s="1" t="s">
        <v>36</v>
      </c>
      <c r="G28" s="1" t="s">
        <v>36</v>
      </c>
      <c r="H28" s="1" t="s">
        <v>36</v>
      </c>
      <c r="I28" s="1" t="s">
        <v>36</v>
      </c>
      <c r="J28" s="1" t="s">
        <v>36</v>
      </c>
      <c r="K28" s="1" t="s">
        <v>36</v>
      </c>
      <c r="L28" s="1" t="s">
        <v>36</v>
      </c>
      <c r="M28" s="1" t="s">
        <v>36</v>
      </c>
      <c r="N28" s="1" t="s">
        <v>36</v>
      </c>
      <c r="O28" s="1" t="s">
        <v>36</v>
      </c>
      <c r="P28" s="1" t="s">
        <v>36</v>
      </c>
      <c r="Q28" s="1" t="s">
        <v>36</v>
      </c>
      <c r="R28" s="1" t="s">
        <v>36</v>
      </c>
      <c r="S28" s="23" t="s">
        <v>36</v>
      </c>
    </row>
    <row r="29" spans="1:19" x14ac:dyDescent="0.3">
      <c r="A29" s="1" t="s">
        <v>36</v>
      </c>
      <c r="B29" s="1" t="s">
        <v>36</v>
      </c>
      <c r="C29" s="1" t="s">
        <v>36</v>
      </c>
      <c r="D29" s="1" t="s">
        <v>36</v>
      </c>
      <c r="E29" s="1" t="s">
        <v>36</v>
      </c>
      <c r="F29" s="1" t="s">
        <v>36</v>
      </c>
      <c r="G29" s="1" t="s">
        <v>36</v>
      </c>
      <c r="H29" s="1" t="s">
        <v>36</v>
      </c>
      <c r="I29" s="1" t="s">
        <v>36</v>
      </c>
      <c r="J29" s="1" t="s">
        <v>36</v>
      </c>
      <c r="K29" s="1" t="s">
        <v>36</v>
      </c>
      <c r="L29" s="1" t="s">
        <v>36</v>
      </c>
      <c r="M29" s="1" t="s">
        <v>36</v>
      </c>
      <c r="N29" s="1" t="s">
        <v>36</v>
      </c>
      <c r="O29" s="1" t="s">
        <v>36</v>
      </c>
      <c r="P29" s="1" t="s">
        <v>36</v>
      </c>
      <c r="Q29" s="1" t="s">
        <v>36</v>
      </c>
      <c r="R29" s="1" t="s">
        <v>36</v>
      </c>
      <c r="S29" s="23" t="s">
        <v>36</v>
      </c>
    </row>
    <row r="30" spans="1:19" x14ac:dyDescent="0.3">
      <c r="A30" s="1" t="s">
        <v>36</v>
      </c>
      <c r="B30" s="1" t="s">
        <v>36</v>
      </c>
      <c r="C30" s="1" t="s">
        <v>36</v>
      </c>
      <c r="D30" s="1" t="s">
        <v>36</v>
      </c>
      <c r="E30" s="1" t="s">
        <v>36</v>
      </c>
      <c r="F30" s="1" t="s">
        <v>36</v>
      </c>
      <c r="G30" s="1" t="s">
        <v>36</v>
      </c>
      <c r="H30" s="1" t="s">
        <v>36</v>
      </c>
      <c r="I30" s="1" t="s">
        <v>36</v>
      </c>
      <c r="J30" s="1" t="s">
        <v>36</v>
      </c>
      <c r="K30" s="1" t="s">
        <v>36</v>
      </c>
      <c r="L30" s="1" t="s">
        <v>36</v>
      </c>
      <c r="M30" s="1" t="s">
        <v>36</v>
      </c>
      <c r="N30" s="1" t="s">
        <v>36</v>
      </c>
      <c r="O30" s="1" t="s">
        <v>36</v>
      </c>
      <c r="P30" s="1" t="s">
        <v>36</v>
      </c>
      <c r="Q30" s="1" t="s">
        <v>36</v>
      </c>
      <c r="R30" s="1" t="s">
        <v>36</v>
      </c>
      <c r="S30" s="23" t="s">
        <v>36</v>
      </c>
    </row>
    <row r="31" spans="1:19" ht="26.4" x14ac:dyDescent="0.3">
      <c r="A31" s="25" t="s">
        <v>8</v>
      </c>
      <c r="B31" s="25" t="s">
        <v>37</v>
      </c>
      <c r="C31" s="25" t="s">
        <v>38</v>
      </c>
      <c r="D31" s="25" t="s">
        <v>39</v>
      </c>
      <c r="E31" s="25" t="s">
        <v>40</v>
      </c>
      <c r="F31" s="25" t="s">
        <v>41</v>
      </c>
      <c r="G31" s="25" t="s">
        <v>42</v>
      </c>
      <c r="H31" s="25" t="s">
        <v>43</v>
      </c>
      <c r="I31" s="25" t="s">
        <v>44</v>
      </c>
      <c r="J31" s="25" t="s">
        <v>45</v>
      </c>
      <c r="K31" s="25" t="s">
        <v>46</v>
      </c>
      <c r="L31" s="25" t="s">
        <v>47</v>
      </c>
      <c r="M31" s="25" t="s">
        <v>48</v>
      </c>
      <c r="N31" s="25" t="s">
        <v>49</v>
      </c>
      <c r="O31" s="25" t="s">
        <v>10</v>
      </c>
      <c r="P31" s="25" t="s">
        <v>11</v>
      </c>
      <c r="Q31" s="25" t="s">
        <v>12</v>
      </c>
      <c r="R31" s="25" t="s">
        <v>13</v>
      </c>
      <c r="S31" s="25" t="s">
        <v>14</v>
      </c>
    </row>
    <row r="32" spans="1:19" x14ac:dyDescent="0.3">
      <c r="A32" s="26" t="s">
        <v>50</v>
      </c>
      <c r="B32" s="27" t="s">
        <v>16</v>
      </c>
      <c r="C32" s="27" t="s">
        <v>51</v>
      </c>
      <c r="D32" s="27" t="s">
        <v>51</v>
      </c>
      <c r="E32" s="27" t="s">
        <v>51</v>
      </c>
      <c r="F32" s="27"/>
      <c r="G32" s="27"/>
      <c r="H32" s="27"/>
      <c r="I32" s="27"/>
      <c r="J32" s="27"/>
      <c r="K32" s="27" t="s">
        <v>52</v>
      </c>
      <c r="L32" s="27" t="s">
        <v>53</v>
      </c>
      <c r="M32" s="27" t="s">
        <v>54</v>
      </c>
      <c r="N32" s="28" t="s">
        <v>55</v>
      </c>
      <c r="O32" s="29">
        <v>174062000000</v>
      </c>
      <c r="P32" s="29">
        <v>46474025957</v>
      </c>
      <c r="Q32" s="29">
        <v>0</v>
      </c>
      <c r="R32" s="29">
        <v>220536025957</v>
      </c>
      <c r="S32" s="30">
        <v>0</v>
      </c>
    </row>
    <row r="33" spans="1:19" ht="20.399999999999999" x14ac:dyDescent="0.3">
      <c r="A33" s="26" t="s">
        <v>56</v>
      </c>
      <c r="B33" s="27" t="s">
        <v>16</v>
      </c>
      <c r="C33" s="27" t="s">
        <v>51</v>
      </c>
      <c r="D33" s="27" t="s">
        <v>51</v>
      </c>
      <c r="E33" s="27" t="s">
        <v>57</v>
      </c>
      <c r="F33" s="27"/>
      <c r="G33" s="27"/>
      <c r="H33" s="27"/>
      <c r="I33" s="27"/>
      <c r="J33" s="27"/>
      <c r="K33" s="27" t="s">
        <v>52</v>
      </c>
      <c r="L33" s="27" t="s">
        <v>53</v>
      </c>
      <c r="M33" s="27" t="s">
        <v>54</v>
      </c>
      <c r="N33" s="28" t="s">
        <v>58</v>
      </c>
      <c r="O33" s="29">
        <v>64595000000</v>
      </c>
      <c r="P33" s="29">
        <v>17201957574</v>
      </c>
      <c r="Q33" s="29">
        <v>0</v>
      </c>
      <c r="R33" s="29">
        <v>81796957574</v>
      </c>
      <c r="S33" s="30">
        <v>0</v>
      </c>
    </row>
    <row r="34" spans="1:19" ht="20.399999999999999" x14ac:dyDescent="0.3">
      <c r="A34" s="26" t="s">
        <v>59</v>
      </c>
      <c r="B34" s="27" t="s">
        <v>16</v>
      </c>
      <c r="C34" s="27" t="s">
        <v>51</v>
      </c>
      <c r="D34" s="27" t="s">
        <v>51</v>
      </c>
      <c r="E34" s="27" t="s">
        <v>60</v>
      </c>
      <c r="F34" s="27"/>
      <c r="G34" s="27"/>
      <c r="H34" s="27"/>
      <c r="I34" s="27"/>
      <c r="J34" s="27"/>
      <c r="K34" s="27" t="s">
        <v>52</v>
      </c>
      <c r="L34" s="27" t="s">
        <v>53</v>
      </c>
      <c r="M34" s="27" t="s">
        <v>54</v>
      </c>
      <c r="N34" s="28" t="s">
        <v>61</v>
      </c>
      <c r="O34" s="29">
        <v>15087000000</v>
      </c>
      <c r="P34" s="29">
        <v>2723016469</v>
      </c>
      <c r="Q34" s="29">
        <v>0</v>
      </c>
      <c r="R34" s="29">
        <v>17810016469</v>
      </c>
      <c r="S34" s="30">
        <v>0</v>
      </c>
    </row>
    <row r="35" spans="1:19" x14ac:dyDescent="0.3">
      <c r="A35" s="26" t="s">
        <v>26</v>
      </c>
      <c r="B35" s="27" t="s">
        <v>16</v>
      </c>
      <c r="C35" s="27" t="s">
        <v>57</v>
      </c>
      <c r="D35" s="27"/>
      <c r="E35" s="27"/>
      <c r="F35" s="27"/>
      <c r="G35" s="27"/>
      <c r="H35" s="27"/>
      <c r="I35" s="27"/>
      <c r="J35" s="27"/>
      <c r="K35" s="27" t="s">
        <v>52</v>
      </c>
      <c r="L35" s="27" t="s">
        <v>53</v>
      </c>
      <c r="M35" s="27" t="s">
        <v>54</v>
      </c>
      <c r="N35" s="28" t="s">
        <v>62</v>
      </c>
      <c r="O35" s="29">
        <v>30074880000</v>
      </c>
      <c r="P35" s="29">
        <v>183545644085</v>
      </c>
      <c r="Q35" s="29">
        <v>227892367</v>
      </c>
      <c r="R35" s="29">
        <v>213392631718</v>
      </c>
      <c r="S35" s="30">
        <v>0</v>
      </c>
    </row>
    <row r="36" spans="1:19" x14ac:dyDescent="0.3">
      <c r="A36" s="26" t="s">
        <v>63</v>
      </c>
      <c r="B36" s="27" t="s">
        <v>16</v>
      </c>
      <c r="C36" s="27" t="s">
        <v>60</v>
      </c>
      <c r="D36" s="27" t="s">
        <v>60</v>
      </c>
      <c r="E36" s="27" t="s">
        <v>51</v>
      </c>
      <c r="F36" s="27" t="s">
        <v>64</v>
      </c>
      <c r="G36" s="27"/>
      <c r="H36" s="27"/>
      <c r="I36" s="27"/>
      <c r="J36" s="27"/>
      <c r="K36" s="27" t="s">
        <v>52</v>
      </c>
      <c r="L36" s="27" t="s">
        <v>53</v>
      </c>
      <c r="M36" s="27" t="s">
        <v>54</v>
      </c>
      <c r="N36" s="28" t="s">
        <v>65</v>
      </c>
      <c r="O36" s="29">
        <v>245497000000</v>
      </c>
      <c r="P36" s="29">
        <v>20865109734</v>
      </c>
      <c r="Q36" s="29">
        <v>0</v>
      </c>
      <c r="R36" s="29">
        <v>266362109734</v>
      </c>
      <c r="S36" s="30">
        <v>0</v>
      </c>
    </row>
    <row r="37" spans="1:19" ht="30.6" x14ac:dyDescent="0.3">
      <c r="A37" s="26" t="s">
        <v>66</v>
      </c>
      <c r="B37" s="27" t="s">
        <v>16</v>
      </c>
      <c r="C37" s="27" t="s">
        <v>60</v>
      </c>
      <c r="D37" s="27" t="s">
        <v>60</v>
      </c>
      <c r="E37" s="27" t="s">
        <v>51</v>
      </c>
      <c r="F37" s="27" t="s">
        <v>67</v>
      </c>
      <c r="G37" s="27"/>
      <c r="H37" s="27"/>
      <c r="I37" s="27"/>
      <c r="J37" s="27"/>
      <c r="K37" s="27" t="s">
        <v>52</v>
      </c>
      <c r="L37" s="27" t="s">
        <v>68</v>
      </c>
      <c r="M37" s="27" t="s">
        <v>69</v>
      </c>
      <c r="N37" s="28" t="s">
        <v>70</v>
      </c>
      <c r="O37" s="29">
        <v>312213227500</v>
      </c>
      <c r="P37" s="29">
        <v>57228000000</v>
      </c>
      <c r="Q37" s="29">
        <v>0</v>
      </c>
      <c r="R37" s="29">
        <v>369441227500</v>
      </c>
      <c r="S37" s="30">
        <v>0</v>
      </c>
    </row>
    <row r="38" spans="1:19" ht="20.399999999999999" x14ac:dyDescent="0.3">
      <c r="A38" s="26" t="s">
        <v>71</v>
      </c>
      <c r="B38" s="27" t="s">
        <v>16</v>
      </c>
      <c r="C38" s="27" t="s">
        <v>60</v>
      </c>
      <c r="D38" s="27" t="s">
        <v>60</v>
      </c>
      <c r="E38" s="27" t="s">
        <v>51</v>
      </c>
      <c r="F38" s="27" t="s">
        <v>72</v>
      </c>
      <c r="G38" s="27"/>
      <c r="H38" s="27"/>
      <c r="I38" s="27"/>
      <c r="J38" s="27"/>
      <c r="K38" s="27" t="s">
        <v>52</v>
      </c>
      <c r="L38" s="27" t="s">
        <v>68</v>
      </c>
      <c r="M38" s="27" t="s">
        <v>69</v>
      </c>
      <c r="N38" s="28" t="s">
        <v>73</v>
      </c>
      <c r="O38" s="29">
        <v>569590000</v>
      </c>
      <c r="P38" s="29">
        <v>0</v>
      </c>
      <c r="Q38" s="29">
        <v>0</v>
      </c>
      <c r="R38" s="29">
        <v>569590000</v>
      </c>
      <c r="S38" s="30">
        <v>0</v>
      </c>
    </row>
    <row r="39" spans="1:19" ht="20.399999999999999" x14ac:dyDescent="0.3">
      <c r="A39" s="26" t="s">
        <v>74</v>
      </c>
      <c r="B39" s="27" t="s">
        <v>16</v>
      </c>
      <c r="C39" s="27" t="s">
        <v>60</v>
      </c>
      <c r="D39" s="27" t="s">
        <v>60</v>
      </c>
      <c r="E39" s="27" t="s">
        <v>51</v>
      </c>
      <c r="F39" s="27" t="s">
        <v>75</v>
      </c>
      <c r="G39" s="27"/>
      <c r="H39" s="27"/>
      <c r="I39" s="27"/>
      <c r="J39" s="27"/>
      <c r="K39" s="27" t="s">
        <v>52</v>
      </c>
      <c r="L39" s="27" t="s">
        <v>53</v>
      </c>
      <c r="M39" s="27" t="s">
        <v>54</v>
      </c>
      <c r="N39" s="28" t="s">
        <v>76</v>
      </c>
      <c r="O39" s="29">
        <v>327000000</v>
      </c>
      <c r="P39" s="29">
        <v>0</v>
      </c>
      <c r="Q39" s="29">
        <v>0</v>
      </c>
      <c r="R39" s="29">
        <v>327000000</v>
      </c>
      <c r="S39" s="30">
        <v>0</v>
      </c>
    </row>
    <row r="40" spans="1:19" ht="30.6" x14ac:dyDescent="0.3">
      <c r="A40" s="26" t="s">
        <v>77</v>
      </c>
      <c r="B40" s="27" t="s">
        <v>16</v>
      </c>
      <c r="C40" s="27" t="s">
        <v>60</v>
      </c>
      <c r="D40" s="27" t="s">
        <v>60</v>
      </c>
      <c r="E40" s="27" t="s">
        <v>51</v>
      </c>
      <c r="F40" s="27" t="s">
        <v>78</v>
      </c>
      <c r="G40" s="27"/>
      <c r="H40" s="27"/>
      <c r="I40" s="27"/>
      <c r="J40" s="27"/>
      <c r="K40" s="27" t="s">
        <v>52</v>
      </c>
      <c r="L40" s="27" t="s">
        <v>53</v>
      </c>
      <c r="M40" s="27" t="s">
        <v>54</v>
      </c>
      <c r="N40" s="28" t="s">
        <v>79</v>
      </c>
      <c r="O40" s="29">
        <v>205306110381</v>
      </c>
      <c r="P40" s="29">
        <v>70000000000</v>
      </c>
      <c r="Q40" s="29">
        <v>271296009343</v>
      </c>
      <c r="R40" s="29">
        <v>4010101038</v>
      </c>
      <c r="S40" s="30">
        <v>4010101038</v>
      </c>
    </row>
    <row r="41" spans="1:19" ht="30.6" x14ac:dyDescent="0.3">
      <c r="A41" s="26" t="s">
        <v>80</v>
      </c>
      <c r="B41" s="27" t="s">
        <v>16</v>
      </c>
      <c r="C41" s="27" t="s">
        <v>60</v>
      </c>
      <c r="D41" s="27" t="s">
        <v>81</v>
      </c>
      <c r="E41" s="27" t="s">
        <v>57</v>
      </c>
      <c r="F41" s="27" t="s">
        <v>82</v>
      </c>
      <c r="G41" s="27"/>
      <c r="H41" s="27"/>
      <c r="I41" s="27"/>
      <c r="J41" s="27"/>
      <c r="K41" s="27" t="s">
        <v>52</v>
      </c>
      <c r="L41" s="27" t="s">
        <v>53</v>
      </c>
      <c r="M41" s="27" t="s">
        <v>54</v>
      </c>
      <c r="N41" s="28" t="s">
        <v>83</v>
      </c>
      <c r="O41" s="29">
        <v>1673300000</v>
      </c>
      <c r="P41" s="29">
        <v>0</v>
      </c>
      <c r="Q41" s="29">
        <v>0</v>
      </c>
      <c r="R41" s="29">
        <v>1673300000</v>
      </c>
      <c r="S41" s="30">
        <v>0</v>
      </c>
    </row>
    <row r="42" spans="1:19" x14ac:dyDescent="0.3">
      <c r="A42" s="26" t="s">
        <v>84</v>
      </c>
      <c r="B42" s="27" t="s">
        <v>16</v>
      </c>
      <c r="C42" s="27" t="s">
        <v>60</v>
      </c>
      <c r="D42" s="27" t="s">
        <v>53</v>
      </c>
      <c r="E42" s="27"/>
      <c r="F42" s="27"/>
      <c r="G42" s="27"/>
      <c r="H42" s="27"/>
      <c r="I42" s="27"/>
      <c r="J42" s="27"/>
      <c r="K42" s="27" t="s">
        <v>52</v>
      </c>
      <c r="L42" s="27" t="s">
        <v>53</v>
      </c>
      <c r="M42" s="27" t="s">
        <v>54</v>
      </c>
      <c r="N42" s="28" t="s">
        <v>85</v>
      </c>
      <c r="O42" s="29">
        <v>0</v>
      </c>
      <c r="P42" s="29">
        <v>224181674</v>
      </c>
      <c r="Q42" s="29">
        <v>0</v>
      </c>
      <c r="R42" s="29">
        <v>224181674</v>
      </c>
      <c r="S42" s="30">
        <v>0</v>
      </c>
    </row>
    <row r="43" spans="1:19" x14ac:dyDescent="0.3">
      <c r="A43" s="26" t="s">
        <v>86</v>
      </c>
      <c r="B43" s="27" t="s">
        <v>16</v>
      </c>
      <c r="C43" s="27" t="s">
        <v>87</v>
      </c>
      <c r="D43" s="27" t="s">
        <v>51</v>
      </c>
      <c r="E43" s="27"/>
      <c r="F43" s="27"/>
      <c r="G43" s="27"/>
      <c r="H43" s="27"/>
      <c r="I43" s="27"/>
      <c r="J43" s="27"/>
      <c r="K43" s="27" t="s">
        <v>52</v>
      </c>
      <c r="L43" s="27" t="s">
        <v>53</v>
      </c>
      <c r="M43" s="27" t="s">
        <v>54</v>
      </c>
      <c r="N43" s="28" t="s">
        <v>88</v>
      </c>
      <c r="O43" s="29">
        <v>512160000</v>
      </c>
      <c r="P43" s="29">
        <v>40265250</v>
      </c>
      <c r="Q43" s="29">
        <v>0</v>
      </c>
      <c r="R43" s="29">
        <v>552425250</v>
      </c>
      <c r="S43" s="30">
        <v>0</v>
      </c>
    </row>
    <row r="44" spans="1:19" x14ac:dyDescent="0.3">
      <c r="A44" s="26" t="s">
        <v>89</v>
      </c>
      <c r="B44" s="27" t="s">
        <v>16</v>
      </c>
      <c r="C44" s="27" t="s">
        <v>87</v>
      </c>
      <c r="D44" s="27" t="s">
        <v>81</v>
      </c>
      <c r="E44" s="27" t="s">
        <v>51</v>
      </c>
      <c r="F44" s="27"/>
      <c r="G44" s="27"/>
      <c r="H44" s="27"/>
      <c r="I44" s="27"/>
      <c r="J44" s="27"/>
      <c r="K44" s="27" t="s">
        <v>52</v>
      </c>
      <c r="L44" s="27" t="s">
        <v>53</v>
      </c>
      <c r="M44" s="27" t="s">
        <v>54</v>
      </c>
      <c r="N44" s="28" t="s">
        <v>90</v>
      </c>
      <c r="O44" s="29">
        <v>0</v>
      </c>
      <c r="P44" s="29">
        <v>187627117</v>
      </c>
      <c r="Q44" s="29">
        <v>187627117</v>
      </c>
      <c r="R44" s="29">
        <v>0</v>
      </c>
      <c r="S44" s="30">
        <v>0</v>
      </c>
    </row>
    <row r="45" spans="1:19" x14ac:dyDescent="0.3">
      <c r="A45" s="26" t="s">
        <v>89</v>
      </c>
      <c r="B45" s="27" t="s">
        <v>16</v>
      </c>
      <c r="C45" s="27" t="s">
        <v>87</v>
      </c>
      <c r="D45" s="27" t="s">
        <v>81</v>
      </c>
      <c r="E45" s="27" t="s">
        <v>51</v>
      </c>
      <c r="F45" s="27"/>
      <c r="G45" s="27"/>
      <c r="H45" s="27"/>
      <c r="I45" s="27"/>
      <c r="J45" s="27"/>
      <c r="K45" s="27" t="s">
        <v>52</v>
      </c>
      <c r="L45" s="27" t="s">
        <v>53</v>
      </c>
      <c r="M45" s="27" t="s">
        <v>69</v>
      </c>
      <c r="N45" s="28" t="s">
        <v>90</v>
      </c>
      <c r="O45" s="29">
        <v>0</v>
      </c>
      <c r="P45" s="29">
        <v>187627117</v>
      </c>
      <c r="Q45" s="29">
        <v>0</v>
      </c>
      <c r="R45" s="29">
        <v>187627117</v>
      </c>
      <c r="S45" s="30">
        <v>0</v>
      </c>
    </row>
    <row r="46" spans="1:19" x14ac:dyDescent="0.3">
      <c r="A46" s="26" t="s">
        <v>89</v>
      </c>
      <c r="B46" s="27" t="s">
        <v>16</v>
      </c>
      <c r="C46" s="27" t="s">
        <v>87</v>
      </c>
      <c r="D46" s="27" t="s">
        <v>81</v>
      </c>
      <c r="E46" s="27" t="s">
        <v>51</v>
      </c>
      <c r="F46" s="27"/>
      <c r="G46" s="27"/>
      <c r="H46" s="27"/>
      <c r="I46" s="27"/>
      <c r="J46" s="27"/>
      <c r="K46" s="27" t="s">
        <v>52</v>
      </c>
      <c r="L46" s="27" t="s">
        <v>91</v>
      </c>
      <c r="M46" s="27" t="s">
        <v>69</v>
      </c>
      <c r="N46" s="28" t="s">
        <v>90</v>
      </c>
      <c r="O46" s="29">
        <v>1986417312</v>
      </c>
      <c r="P46" s="29">
        <v>0</v>
      </c>
      <c r="Q46" s="29">
        <v>0</v>
      </c>
      <c r="R46" s="29">
        <v>1986417312</v>
      </c>
      <c r="S46" s="30">
        <v>0</v>
      </c>
    </row>
    <row r="47" spans="1:19" ht="20.399999999999999" x14ac:dyDescent="0.3">
      <c r="A47" s="26" t="s">
        <v>92</v>
      </c>
      <c r="B47" s="27" t="s">
        <v>16</v>
      </c>
      <c r="C47" s="27" t="s">
        <v>87</v>
      </c>
      <c r="D47" s="27" t="s">
        <v>93</v>
      </c>
      <c r="E47" s="27"/>
      <c r="F47" s="27"/>
      <c r="G47" s="27"/>
      <c r="H47" s="27"/>
      <c r="I47" s="27"/>
      <c r="J47" s="27"/>
      <c r="K47" s="27" t="s">
        <v>52</v>
      </c>
      <c r="L47" s="27" t="s">
        <v>53</v>
      </c>
      <c r="M47" s="27" t="s">
        <v>54</v>
      </c>
      <c r="N47" s="28" t="s">
        <v>94</v>
      </c>
      <c r="O47" s="29">
        <v>0</v>
      </c>
      <c r="P47" s="29">
        <v>262073850</v>
      </c>
      <c r="Q47" s="29">
        <v>0</v>
      </c>
      <c r="R47" s="29">
        <v>262073850</v>
      </c>
      <c r="S47" s="30">
        <v>0</v>
      </c>
    </row>
    <row r="48" spans="1:19" ht="20.399999999999999" x14ac:dyDescent="0.3">
      <c r="A48" s="26" t="s">
        <v>95</v>
      </c>
      <c r="B48" s="27" t="s">
        <v>18</v>
      </c>
      <c r="C48" s="27" t="s">
        <v>53</v>
      </c>
      <c r="D48" s="27" t="s">
        <v>81</v>
      </c>
      <c r="E48" s="27" t="s">
        <v>51</v>
      </c>
      <c r="F48" s="27"/>
      <c r="G48" s="27"/>
      <c r="H48" s="27"/>
      <c r="I48" s="27"/>
      <c r="J48" s="27"/>
      <c r="K48" s="27" t="s">
        <v>52</v>
      </c>
      <c r="L48" s="27" t="s">
        <v>91</v>
      </c>
      <c r="M48" s="27" t="s">
        <v>54</v>
      </c>
      <c r="N48" s="28" t="s">
        <v>96</v>
      </c>
      <c r="O48" s="29">
        <v>617650780</v>
      </c>
      <c r="P48" s="29">
        <v>0</v>
      </c>
      <c r="Q48" s="29">
        <v>0</v>
      </c>
      <c r="R48" s="29">
        <v>617650780</v>
      </c>
      <c r="S48" s="30">
        <v>0</v>
      </c>
    </row>
    <row r="49" spans="1:19" ht="61.2" x14ac:dyDescent="0.3">
      <c r="A49" s="26" t="s">
        <v>97</v>
      </c>
      <c r="B49" s="27" t="s">
        <v>20</v>
      </c>
      <c r="C49" s="27" t="s">
        <v>98</v>
      </c>
      <c r="D49" s="27" t="s">
        <v>99</v>
      </c>
      <c r="E49" s="27" t="s">
        <v>100</v>
      </c>
      <c r="F49" s="27"/>
      <c r="G49" s="27"/>
      <c r="H49" s="27"/>
      <c r="I49" s="27"/>
      <c r="J49" s="27"/>
      <c r="K49" s="27" t="s">
        <v>52</v>
      </c>
      <c r="L49" s="27" t="s">
        <v>53</v>
      </c>
      <c r="M49" s="27" t="s">
        <v>54</v>
      </c>
      <c r="N49" s="28" t="s">
        <v>101</v>
      </c>
      <c r="O49" s="29">
        <v>39614277976</v>
      </c>
      <c r="P49" s="29">
        <v>8000000000</v>
      </c>
      <c r="Q49" s="29">
        <v>0</v>
      </c>
      <c r="R49" s="29">
        <v>47614277976</v>
      </c>
      <c r="S49" s="30">
        <v>0</v>
      </c>
    </row>
    <row r="50" spans="1:19" ht="40.799999999999997" x14ac:dyDescent="0.3">
      <c r="A50" s="26" t="s">
        <v>102</v>
      </c>
      <c r="B50" s="27" t="s">
        <v>20</v>
      </c>
      <c r="C50" s="27" t="s">
        <v>98</v>
      </c>
      <c r="D50" s="27" t="s">
        <v>99</v>
      </c>
      <c r="E50" s="27" t="s">
        <v>103</v>
      </c>
      <c r="F50" s="27" t="s">
        <v>36</v>
      </c>
      <c r="G50" s="27" t="s">
        <v>36</v>
      </c>
      <c r="H50" s="27" t="s">
        <v>36</v>
      </c>
      <c r="I50" s="27" t="s">
        <v>36</v>
      </c>
      <c r="J50" s="27" t="s">
        <v>36</v>
      </c>
      <c r="K50" s="27" t="s">
        <v>52</v>
      </c>
      <c r="L50" s="27" t="s">
        <v>53</v>
      </c>
      <c r="M50" s="27" t="s">
        <v>54</v>
      </c>
      <c r="N50" s="28" t="s">
        <v>104</v>
      </c>
      <c r="O50" s="29">
        <v>22966528754</v>
      </c>
      <c r="P50" s="29">
        <v>0</v>
      </c>
      <c r="Q50" s="29">
        <v>0</v>
      </c>
      <c r="R50" s="29">
        <v>22966528754</v>
      </c>
      <c r="S50" s="30">
        <v>0</v>
      </c>
    </row>
    <row r="51" spans="1:19" ht="51" x14ac:dyDescent="0.3">
      <c r="A51" s="26" t="s">
        <v>105</v>
      </c>
      <c r="B51" s="27" t="s">
        <v>20</v>
      </c>
      <c r="C51" s="27" t="s">
        <v>106</v>
      </c>
      <c r="D51" s="27" t="s">
        <v>99</v>
      </c>
      <c r="E51" s="27" t="s">
        <v>107</v>
      </c>
      <c r="F51" s="27"/>
      <c r="G51" s="27"/>
      <c r="H51" s="27"/>
      <c r="I51" s="27"/>
      <c r="J51" s="27"/>
      <c r="K51" s="27" t="s">
        <v>52</v>
      </c>
      <c r="L51" s="27" t="s">
        <v>53</v>
      </c>
      <c r="M51" s="27" t="s">
        <v>54</v>
      </c>
      <c r="N51" s="28" t="s">
        <v>108</v>
      </c>
      <c r="O51" s="29">
        <v>10300000000</v>
      </c>
      <c r="P51" s="29">
        <v>0</v>
      </c>
      <c r="Q51" s="29">
        <v>0</v>
      </c>
      <c r="R51" s="29">
        <v>10300000000</v>
      </c>
      <c r="S51" s="30">
        <v>0</v>
      </c>
    </row>
    <row r="52" spans="1:19" ht="40.799999999999997" x14ac:dyDescent="0.3">
      <c r="A52" s="26" t="s">
        <v>109</v>
      </c>
      <c r="B52" s="27" t="s">
        <v>20</v>
      </c>
      <c r="C52" s="27" t="s">
        <v>106</v>
      </c>
      <c r="D52" s="27" t="s">
        <v>99</v>
      </c>
      <c r="E52" s="27" t="s">
        <v>110</v>
      </c>
      <c r="F52" s="27"/>
      <c r="G52" s="27"/>
      <c r="H52" s="27"/>
      <c r="I52" s="27"/>
      <c r="J52" s="27"/>
      <c r="K52" s="27" t="s">
        <v>52</v>
      </c>
      <c r="L52" s="27" t="s">
        <v>111</v>
      </c>
      <c r="M52" s="27" t="s">
        <v>54</v>
      </c>
      <c r="N52" s="28" t="s">
        <v>112</v>
      </c>
      <c r="O52" s="29">
        <v>20000000000</v>
      </c>
      <c r="P52" s="29">
        <v>0</v>
      </c>
      <c r="Q52" s="29">
        <v>509409000</v>
      </c>
      <c r="R52" s="29">
        <v>19490591000</v>
      </c>
      <c r="S52" s="30">
        <v>0</v>
      </c>
    </row>
    <row r="53" spans="1:19" ht="40.799999999999997" x14ac:dyDescent="0.3">
      <c r="A53" s="26" t="s">
        <v>113</v>
      </c>
      <c r="B53" s="27" t="s">
        <v>20</v>
      </c>
      <c r="C53" s="27" t="s">
        <v>106</v>
      </c>
      <c r="D53" s="27" t="s">
        <v>99</v>
      </c>
      <c r="E53" s="27" t="s">
        <v>53</v>
      </c>
      <c r="F53" s="27"/>
      <c r="G53" s="27"/>
      <c r="H53" s="27"/>
      <c r="I53" s="27"/>
      <c r="J53" s="27"/>
      <c r="K53" s="27" t="s">
        <v>52</v>
      </c>
      <c r="L53" s="27" t="s">
        <v>53</v>
      </c>
      <c r="M53" s="27" t="s">
        <v>54</v>
      </c>
      <c r="N53" s="28" t="s">
        <v>114</v>
      </c>
      <c r="O53" s="29">
        <v>1200000000</v>
      </c>
      <c r="P53" s="29">
        <v>500000000</v>
      </c>
      <c r="Q53" s="29">
        <v>0</v>
      </c>
      <c r="R53" s="29">
        <v>1700000000</v>
      </c>
      <c r="S53" s="30">
        <v>0</v>
      </c>
    </row>
    <row r="54" spans="1:19" ht="30.6" x14ac:dyDescent="0.3">
      <c r="A54" s="26" t="s">
        <v>115</v>
      </c>
      <c r="B54" s="27" t="s">
        <v>20</v>
      </c>
      <c r="C54" s="27" t="s">
        <v>106</v>
      </c>
      <c r="D54" s="27" t="s">
        <v>99</v>
      </c>
      <c r="E54" s="27" t="s">
        <v>116</v>
      </c>
      <c r="F54" s="27" t="s">
        <v>36</v>
      </c>
      <c r="G54" s="27" t="s">
        <v>36</v>
      </c>
      <c r="H54" s="27" t="s">
        <v>36</v>
      </c>
      <c r="I54" s="27" t="s">
        <v>36</v>
      </c>
      <c r="J54" s="27" t="s">
        <v>36</v>
      </c>
      <c r="K54" s="27" t="s">
        <v>52</v>
      </c>
      <c r="L54" s="27" t="s">
        <v>53</v>
      </c>
      <c r="M54" s="27" t="s">
        <v>54</v>
      </c>
      <c r="N54" s="28" t="s">
        <v>117</v>
      </c>
      <c r="O54" s="29">
        <v>38341232036</v>
      </c>
      <c r="P54" s="29">
        <v>0</v>
      </c>
      <c r="Q54" s="29">
        <v>21467776466</v>
      </c>
      <c r="R54" s="29">
        <v>16873455570</v>
      </c>
      <c r="S54" s="30">
        <v>0</v>
      </c>
    </row>
    <row r="55" spans="1:19" ht="30.6" x14ac:dyDescent="0.3">
      <c r="A55" s="26" t="s">
        <v>118</v>
      </c>
      <c r="B55" s="27" t="s">
        <v>20</v>
      </c>
      <c r="C55" s="27" t="s">
        <v>106</v>
      </c>
      <c r="D55" s="27" t="s">
        <v>99</v>
      </c>
      <c r="E55" s="27" t="s">
        <v>119</v>
      </c>
      <c r="F55" s="27" t="s">
        <v>36</v>
      </c>
      <c r="G55" s="27" t="s">
        <v>36</v>
      </c>
      <c r="H55" s="27" t="s">
        <v>36</v>
      </c>
      <c r="I55" s="27" t="s">
        <v>36</v>
      </c>
      <c r="J55" s="27" t="s">
        <v>36</v>
      </c>
      <c r="K55" s="27" t="s">
        <v>52</v>
      </c>
      <c r="L55" s="27" t="s">
        <v>53</v>
      </c>
      <c r="M55" s="27" t="s">
        <v>54</v>
      </c>
      <c r="N55" s="28" t="s">
        <v>120</v>
      </c>
      <c r="O55" s="29">
        <v>24000000000</v>
      </c>
      <c r="P55" s="29">
        <v>0</v>
      </c>
      <c r="Q55" s="29">
        <v>13924057231</v>
      </c>
      <c r="R55" s="29">
        <v>10075942769</v>
      </c>
      <c r="S55" s="30">
        <v>0</v>
      </c>
    </row>
    <row r="56" spans="1:19" ht="51" x14ac:dyDescent="0.3">
      <c r="A56" s="26" t="s">
        <v>121</v>
      </c>
      <c r="B56" s="27" t="s">
        <v>20</v>
      </c>
      <c r="C56" s="27" t="s">
        <v>106</v>
      </c>
      <c r="D56" s="27" t="s">
        <v>99</v>
      </c>
      <c r="E56" s="27" t="s">
        <v>122</v>
      </c>
      <c r="F56" s="27"/>
      <c r="G56" s="27"/>
      <c r="H56" s="27"/>
      <c r="I56" s="27"/>
      <c r="J56" s="27"/>
      <c r="K56" s="27" t="s">
        <v>52</v>
      </c>
      <c r="L56" s="27" t="s">
        <v>53</v>
      </c>
      <c r="M56" s="27" t="s">
        <v>54</v>
      </c>
      <c r="N56" s="28" t="s">
        <v>123</v>
      </c>
      <c r="O56" s="29">
        <v>0</v>
      </c>
      <c r="P56" s="29">
        <v>26891833697</v>
      </c>
      <c r="Q56" s="29">
        <v>0</v>
      </c>
      <c r="R56" s="29">
        <v>26891833697</v>
      </c>
      <c r="S56" s="30">
        <v>0</v>
      </c>
    </row>
    <row r="57" spans="1:19" ht="40.799999999999997" x14ac:dyDescent="0.3">
      <c r="A57" s="26" t="s">
        <v>124</v>
      </c>
      <c r="B57" s="27" t="s">
        <v>20</v>
      </c>
      <c r="C57" s="27" t="s">
        <v>106</v>
      </c>
      <c r="D57" s="27" t="s">
        <v>99</v>
      </c>
      <c r="E57" s="27" t="s">
        <v>68</v>
      </c>
      <c r="F57" s="27" t="s">
        <v>36</v>
      </c>
      <c r="G57" s="27" t="s">
        <v>36</v>
      </c>
      <c r="H57" s="27" t="s">
        <v>36</v>
      </c>
      <c r="I57" s="27" t="s">
        <v>36</v>
      </c>
      <c r="J57" s="27" t="s">
        <v>36</v>
      </c>
      <c r="K57" s="27" t="s">
        <v>52</v>
      </c>
      <c r="L57" s="27" t="s">
        <v>111</v>
      </c>
      <c r="M57" s="27" t="s">
        <v>54</v>
      </c>
      <c r="N57" s="28" t="s">
        <v>125</v>
      </c>
      <c r="O57" s="29">
        <v>0</v>
      </c>
      <c r="P57" s="29">
        <v>509409000</v>
      </c>
      <c r="Q57" s="29">
        <v>0</v>
      </c>
      <c r="R57" s="29">
        <v>509409000</v>
      </c>
      <c r="S57" s="30">
        <v>0</v>
      </c>
    </row>
    <row r="58" spans="1:19" s="36" customFormat="1" x14ac:dyDescent="0.3">
      <c r="A58" s="31" t="s">
        <v>36</v>
      </c>
      <c r="B58" s="32" t="s">
        <v>36</v>
      </c>
      <c r="C58" s="32" t="s">
        <v>36</v>
      </c>
      <c r="D58" s="32" t="s">
        <v>36</v>
      </c>
      <c r="E58" s="32" t="s">
        <v>36</v>
      </c>
      <c r="F58" s="32" t="s">
        <v>36</v>
      </c>
      <c r="G58" s="32" t="s">
        <v>36</v>
      </c>
      <c r="H58" s="32" t="s">
        <v>36</v>
      </c>
      <c r="I58" s="32" t="s">
        <v>36</v>
      </c>
      <c r="J58" s="32" t="s">
        <v>36</v>
      </c>
      <c r="K58" s="32" t="s">
        <v>36</v>
      </c>
      <c r="L58" s="32" t="s">
        <v>36</v>
      </c>
      <c r="M58" s="32" t="s">
        <v>36</v>
      </c>
      <c r="N58" s="33" t="s">
        <v>36</v>
      </c>
      <c r="O58" s="34">
        <v>1208943374739</v>
      </c>
      <c r="P58" s="34">
        <v>434840771524</v>
      </c>
      <c r="Q58" s="34">
        <v>307612771524</v>
      </c>
      <c r="R58" s="34">
        <v>1336171374739</v>
      </c>
      <c r="S58" s="35">
        <v>4010101038</v>
      </c>
    </row>
  </sheetData>
  <mergeCells count="33">
    <mergeCell ref="B12:J12"/>
    <mergeCell ref="K12:N12"/>
    <mergeCell ref="A8:F8"/>
    <mergeCell ref="B10:J10"/>
    <mergeCell ref="K10:N10"/>
    <mergeCell ref="B11:J11"/>
    <mergeCell ref="K11:N11"/>
    <mergeCell ref="B13:J13"/>
    <mergeCell ref="K13:N13"/>
    <mergeCell ref="B14:J14"/>
    <mergeCell ref="K14:N14"/>
    <mergeCell ref="B17:J17"/>
    <mergeCell ref="K17:N17"/>
    <mergeCell ref="B18:J18"/>
    <mergeCell ref="K18:N18"/>
    <mergeCell ref="B19:J19"/>
    <mergeCell ref="K19:N19"/>
    <mergeCell ref="B20:J20"/>
    <mergeCell ref="K20:N20"/>
    <mergeCell ref="B21:J21"/>
    <mergeCell ref="K21:N21"/>
    <mergeCell ref="B22:J22"/>
    <mergeCell ref="K22:N22"/>
    <mergeCell ref="B23:J23"/>
    <mergeCell ref="K23:N23"/>
    <mergeCell ref="B27:J27"/>
    <mergeCell ref="K27:N27"/>
    <mergeCell ref="B24:J24"/>
    <mergeCell ref="K24:N24"/>
    <mergeCell ref="B25:J25"/>
    <mergeCell ref="K25:N25"/>
    <mergeCell ref="B26:J26"/>
    <mergeCell ref="K26:N2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Salazar</dc:creator>
  <cp:keywords/>
  <dc:description/>
  <cp:lastModifiedBy>Angela Milena Salazar Fernández</cp:lastModifiedBy>
  <cp:revision/>
  <dcterms:created xsi:type="dcterms:W3CDTF">2024-01-22T20:49:54Z</dcterms:created>
  <dcterms:modified xsi:type="dcterms:W3CDTF">2024-01-31T21:35:25Z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